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ece aqui" state="visible" r:id="rId4"/>
    <sheet sheetId="2" name="Meu mês" state="visible" r:id="rId5"/>
    <sheet sheetId="3" name="Sobre o Meraki" state="visible" r:id="rId6"/>
  </sheets>
  <calcPr calcId="171027"/>
</workbook>
</file>

<file path=xl/comments2.xml><?xml version="1.0" encoding="utf-8"?>
<comments xmlns="http://schemas.openxmlformats.org/spreadsheetml/2006/main">
  <authors>
    <author>Author</author>
  </authors>
  <commentList>
    <comment ref="B11" authorId="0">
      <text>
        <r>
          <t>Exemplo — pode apagar e colocar o seu.</t>
        </r>
      </text>
    </comment>
  </commentList>
</comments>
</file>

<file path=xl/sharedStrings.xml><?xml version="1.0" encoding="utf-8"?>
<sst xmlns="http://schemas.openxmlformats.org/spreadsheetml/2006/main" count="71" uniqueCount="55">
  <si>
    <t>Controle Financeiro Mensal</t>
  </si>
  <si>
    <t>simples, sem complicação — feito pra você</t>
  </si>
  <si>
    <t/>
  </si>
  <si>
    <t>Esta planilha te ajuda a enxergar para onde vai o seu dinheiro no mês.</t>
  </si>
  <si>
    <t>Você não precisa saber nada de finanças. É só preencher e olhar.</t>
  </si>
  <si>
    <t>Como usar em 3 passos</t>
  </si>
  <si>
    <t>1.  Abra a aba "Meu mês" (nas abas lá embaixo).</t>
  </si>
  <si>
    <t>2.  A cada gasto ou recebimento, preencha uma linha: a data, se foi Entrada</t>
  </si>
  <si>
    <t xml:space="preserve">     ou Saída, uma descrição, a categoria e o valor.</t>
  </si>
  <si>
    <t>3.  Pronto. No topo da aba aparece sozinho quanto ENTROU, quanto SAIU e</t>
  </si>
  <si>
    <t xml:space="preserve">     quanto SOBROU no mês.</t>
  </si>
  <si>
    <t>💡 Dica: já deixamos alguns exemplos preenchidos pra você ver como fica.</t>
  </si>
  <si>
    <t xml:space="preserve">     Pode apagar e colocar os seus.</t>
  </si>
  <si>
    <t>🔒 Os números ficam só com você: nada é enviado pela internet.</t>
  </si>
  <si>
    <r>
      <rPr>
        <color rgb="FF60544A"/>
        <sz val="9"/>
        <rFont val="Calibri"/>
      </rPr>
      <t xml:space="preserve">Desenvolvido por </t>
    </r>
    <r>
      <rPr>
        <b/>
        <color rgb="FF346666"/>
        <sz val="9"/>
        <rFont val="Calibri"/>
      </rPr>
      <t>merakiorganiza.com</t>
    </r>
    <r>
      <rPr>
        <color rgb="FF60544A"/>
        <sz val="9"/>
        <rFont val="Calibri"/>
      </rPr>
      <t xml:space="preserve">  ·  organize seu dinheiro com calma.</t>
    </r>
  </si>
  <si>
    <t>preencha as linhas — o resto é automático</t>
  </si>
  <si>
    <t>Resumo automático do mês</t>
  </si>
  <si>
    <t>Para onde foi seu dinheiro</t>
  </si>
  <si>
    <t>Quanto ENTROU (receitas)</t>
  </si>
  <si>
    <t>categoria</t>
  </si>
  <si>
    <t>total</t>
  </si>
  <si>
    <t>Quanto SAIU (despesas)</t>
  </si>
  <si>
    <t>Moradia</t>
  </si>
  <si>
    <t>Quanto SOBROU (saldo)</t>
  </si>
  <si>
    <t>Alimentação</t>
  </si>
  <si>
    <t>Transporte</t>
  </si>
  <si>
    <t>Saúde</t>
  </si>
  <si>
    <t>Data</t>
  </si>
  <si>
    <t>Tipo</t>
  </si>
  <si>
    <t>Descrição</t>
  </si>
  <si>
    <t>Categoria</t>
  </si>
  <si>
    <t>Valor</t>
  </si>
  <si>
    <t>Educação</t>
  </si>
  <si>
    <t>Entrada</t>
  </si>
  <si>
    <t>Salário</t>
  </si>
  <si>
    <t>Lazer</t>
  </si>
  <si>
    <t>Saída</t>
  </si>
  <si>
    <t>Mercado do mês</t>
  </si>
  <si>
    <t>Contas</t>
  </si>
  <si>
    <t>Conta de luz</t>
  </si>
  <si>
    <t>Compras</t>
  </si>
  <si>
    <t>Gasolina</t>
  </si>
  <si>
    <t>Outros</t>
  </si>
  <si>
    <t>Freela de fim de semana</t>
  </si>
  <si>
    <t>Renda extra</t>
  </si>
  <si>
    <t>Meraki Organiza</t>
  </si>
  <si>
    <t>clareza que cuida do seu dinheiro</t>
  </si>
  <si>
    <t>Esta planilha (Controle Financeiro Mensal) é um presente gratuito do Meraki Organiza.</t>
  </si>
  <si>
    <t>Use à vontade, compartilhe com quem precisar. É sua.</t>
  </si>
  <si>
    <t>Cansou de atualizar planilha na mão?</t>
  </si>
  <si>
    <t>O Meraki Organiza faz isso por você: registra despesas e receitas, organiza</t>
  </si>
  <si>
    <t>cartões e contas, acompanha metas e te mostra pra onde o dinheiro está indo —</t>
  </si>
  <si>
    <t>tudo automático, no computador e no celular.</t>
  </si>
  <si>
    <t xml:space="preserve">  ➜  Começar grátis no Meraki Organiza  </t>
  </si>
  <si>
    <t>https://merakiorganiza.com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</si>
</sst>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 #,##0.00"/>
    <numFmt numFmtId="165" formatCode="dd/mm/yyyy"/>
  </numFmts>
  <fonts count="21" x14ac:knownFonts="1">
    <font>
      <color theme="1"/>
      <family val="2"/>
      <scheme val="minor"/>
      <sz val="11"/>
      <name val="Calibri"/>
    </font>
    <font>
      <b/>
      <color rgb="FF346666"/>
      <sz val="15"/>
      <name val="Calibri"/>
    </font>
    <font>
      <i/>
      <color rgb="FF60544A"/>
      <sz val="10"/>
      <name val="Calibri"/>
    </font>
    <font>
      <color rgb="FF4A3F36"/>
      <sz val="6"/>
      <name val="Calibri"/>
    </font>
    <font>
      <b/>
      <color rgb="FF4A3F36"/>
      <sz val="13"/>
      <name val="Calibri"/>
    </font>
    <font>
      <color rgb="FF60544A"/>
      <sz val="11"/>
      <name val="Calibri"/>
    </font>
    <font>
      <color rgb="FF4A3F36"/>
      <sz val="8"/>
      <name val="Calibri"/>
    </font>
    <font>
      <b/>
      <color rgb="FF346666"/>
      <sz val="13"/>
      <name val="Calibri"/>
    </font>
    <font>
      <color rgb="FF4A3F36"/>
      <sz val="12"/>
      <name val="Calibri"/>
    </font>
    <font>
      <i/>
      <color rgb="FF60544A"/>
      <sz val="11"/>
      <name val="Calibri"/>
    </font>
    <font>
      <b/>
      <color rgb="FF346666"/>
      <sz val="12"/>
      <name val="Calibri"/>
    </font>
    <font>
      <color rgb="FF4A3F36"/>
      <sz val="11"/>
      <name val="Calibri"/>
    </font>
    <font>
      <b/>
      <color rgb="FF2D6A4F"/>
      <sz val="11"/>
      <name val="Calibri"/>
    </font>
    <font>
      <b/>
      <color rgb="FFFFFFFF"/>
      <sz val="10"/>
      <name val="Calibri"/>
    </font>
    <font>
      <b/>
      <color rgb="FFB23A3A"/>
      <sz val="11"/>
      <name val="Calibri"/>
    </font>
    <font>
      <color rgb="FF4A3F36"/>
      <sz val="10"/>
      <name val="Calibri"/>
    </font>
    <font>
      <b/>
      <color rgb="FF4A3F36"/>
      <sz val="11"/>
      <name val="Calibri"/>
    </font>
    <font>
      <b/>
      <color rgb="FFFFFFFF"/>
      <sz val="11"/>
      <name val="Calibri"/>
    </font>
    <font>
      <b/>
      <color rgb="FF4A3F36"/>
      <sz val="12"/>
      <name val="Calibri"/>
    </font>
    <font>
      <b/>
      <color rgb="FFFFFFFF"/>
      <sz val="12"/>
      <name val="Calibri"/>
    </font>
    <font>
      <u/>
      <color rgb="FF346666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AF5EC"/>
      </patternFill>
    </fill>
    <fill>
      <patternFill patternType="solid">
        <fgColor rgb="FFEAF1EC"/>
      </patternFill>
    </fill>
    <fill>
      <patternFill patternType="solid">
        <fgColor rgb="FF346666"/>
      </patternFill>
    </fill>
  </fills>
  <borders count="4">
    <border>
      <left/>
      <right/>
      <top/>
      <bottom/>
      <diagonal/>
    </border>
    <border>
      <left/>
      <right/>
      <top/>
      <bottom style="thin">
        <color rgb="FFD6E4DC"/>
      </bottom>
      <diagonal/>
    </border>
    <border>
      <left/>
      <right/>
      <top/>
      <bottom style="hair">
        <color rgb="FFD6E4DC"/>
      </bottom>
      <diagonal/>
    </border>
    <border>
      <left/>
      <right/>
      <top/>
      <bottom style="thin">
        <color rgb="FF2D5655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164" fontId="12" fillId="3" borderId="0" xfId="0" applyNumberFormat="1" applyFont="1" applyFill="1" applyAlignment="1">
      <alignment vertical="center"/>
    </xf>
    <xf numFmtId="0" fontId="13" fillId="4" borderId="0" xfId="0" applyFont="1" applyFill="1" applyAlignment="1">
      <alignment horizontal="left"/>
    </xf>
    <xf numFmtId="0" fontId="13" fillId="4" borderId="0" xfId="0" applyFont="1" applyFill="1" applyAlignment="1">
      <alignment horizontal="right"/>
    </xf>
    <xf numFmtId="164" fontId="14" fillId="3" borderId="0" xfId="0" applyNumberFormat="1" applyFont="1" applyFill="1" applyAlignment="1">
      <alignment vertical="center"/>
    </xf>
    <xf numFmtId="0" fontId="15" fillId="0" borderId="2" xfId="0" applyFont="1" applyBorder="1"/>
    <xf numFmtId="164" fontId="15" fillId="0" borderId="2" xfId="0" applyNumberFormat="1" applyFont="1" applyBorder="1"/>
    <xf numFmtId="0" fontId="16" fillId="0" borderId="0" xfId="0" applyFont="1" applyAlignment="1">
      <alignment vertical="center"/>
    </xf>
    <xf numFmtId="164" fontId="4" fillId="3" borderId="0" xfId="0" applyNumberFormat="1" applyFont="1" applyFill="1" applyAlignment="1">
      <alignment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left" vertical="center"/>
    </xf>
    <xf numFmtId="165" fontId="11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164" fontId="11" fillId="2" borderId="2" xfId="0" applyNumberFormat="1" applyFont="1" applyFill="1" applyBorder="1" applyAlignment="1">
      <alignment horizontal="right" vertical="center"/>
    </xf>
    <xf numFmtId="165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164" fontId="11" fillId="0" borderId="2" xfId="0" applyNumberFormat="1" applyFont="1" applyBorder="1" applyAlignment="1">
      <alignment horizontal="right" vertical="center"/>
    </xf>
    <xf numFmtId="0" fontId="3" fillId="0" borderId="0" xfId="0" applyFont="1"/>
    <xf numFmtId="0" fontId="18" fillId="0" borderId="0" xfId="0" applyFont="1"/>
    <xf numFmtId="0" fontId="5" fillId="0" borderId="0" xfId="0" applyFont="1"/>
    <xf numFmtId="0" fontId="7" fillId="0" borderId="0" xfId="0" applyFont="1"/>
    <xf numFmtId="0" fontId="11" fillId="0" borderId="0" xfId="0" applyFont="1"/>
    <xf numFmtId="0" fontId="19" fillId="4" borderId="0" xfId="0" applyFont="1" applyFill="1" applyAlignment="1">
      <alignment horizontal="center" vertical="center"/>
    </xf>
    <xf numFmtId="0" fontId="20" fillId="0" borderId="0" xfId="0" applyFont="1"/>
  </cellXfs>
  <cellStyles count="1">
    <cellStyle name="Normal" xfId="0" builtinId="0"/>
  </cellStyles>
  <dxfs count="2">
    <dxf>
      <font>
        <b/>
        <color rgb="FF2D6A4F"/>
      </font>
    </dxf>
    <dxf>
      <font>
        <b/>
        <color rgb="FFB23A3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3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merakiorganiza.com/register" TargetMode="External"/><Relationship Id="rId2" Type="http://schemas.openxmlformats.org/officeDocument/2006/relationships/hyperlink" Target="https://merakiorganiza.com" TargetMode="External"/><Relationship Id="rId3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21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5" customWidth="1"/>
  </cols>
  <sheetData>
    <row r="1" ht="46" customHeight="1" spans="1:3" x14ac:dyDescent="0.25">
      <c r="A1" s="1"/>
      <c r="B1" s="2" t="s">
        <v>0</v>
      </c>
      <c r="C1" s="1"/>
    </row>
    <row r="2" ht="20" customHeight="1" spans="1:3" x14ac:dyDescent="0.25">
      <c r="A2" s="1"/>
      <c r="B2" s="3" t="s">
        <v>1</v>
      </c>
      <c r="C2" s="1"/>
    </row>
    <row r="4" spans="2:2" x14ac:dyDescent="0.25">
      <c r="B4" s="4" t="s">
        <v>2</v>
      </c>
    </row>
    <row r="5" spans="2:2" x14ac:dyDescent="0.25">
      <c r="B5" s="5" t="s">
        <v>3</v>
      </c>
    </row>
    <row r="6" spans="2:2" x14ac:dyDescent="0.25">
      <c r="B6" s="6" t="s">
        <v>4</v>
      </c>
    </row>
    <row r="7" spans="2:2" x14ac:dyDescent="0.25">
      <c r="B7" s="7" t="s">
        <v>2</v>
      </c>
    </row>
    <row r="8" spans="2:2" x14ac:dyDescent="0.25">
      <c r="B8" s="8" t="s">
        <v>5</v>
      </c>
    </row>
    <row r="9" spans="2:2" x14ac:dyDescent="0.25">
      <c r="B9" s="9" t="s">
        <v>6</v>
      </c>
    </row>
    <row r="10" spans="2:2" x14ac:dyDescent="0.25">
      <c r="B10" s="9" t="s">
        <v>7</v>
      </c>
    </row>
    <row r="11" spans="2:2" x14ac:dyDescent="0.25">
      <c r="B11" s="9" t="s">
        <v>8</v>
      </c>
    </row>
    <row r="12" spans="2:2" x14ac:dyDescent="0.25">
      <c r="B12" s="9" t="s">
        <v>9</v>
      </c>
    </row>
    <row r="13" spans="2:2" x14ac:dyDescent="0.25">
      <c r="B13" s="9" t="s">
        <v>10</v>
      </c>
    </row>
    <row r="14" spans="2:2" x14ac:dyDescent="0.25">
      <c r="B14" s="7" t="s">
        <v>2</v>
      </c>
    </row>
    <row r="15" spans="2:2" x14ac:dyDescent="0.25">
      <c r="B15" s="10" t="s">
        <v>11</v>
      </c>
    </row>
    <row r="16" spans="2:2" x14ac:dyDescent="0.25">
      <c r="B16" s="10" t="s">
        <v>12</v>
      </c>
    </row>
    <row r="17" spans="2:2" x14ac:dyDescent="0.25">
      <c r="B17" s="7" t="s">
        <v>2</v>
      </c>
    </row>
    <row r="18" spans="2:2" x14ac:dyDescent="0.25">
      <c r="B18" s="6" t="s">
        <v>13</v>
      </c>
    </row>
    <row r="21" ht="18" customHeight="1" spans="1:3" x14ac:dyDescent="0.25">
      <c r="A21" s="11" t="s">
        <v>14</v>
      </c>
      <c r="B21" s="11"/>
      <c r="C21" s="11"/>
    </row>
  </sheetData>
  <mergeCells count="1">
    <mergeCell ref="A21:C21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D5655"/>
  </sheetPr>
  <dimension ref="A1:I62"/>
  <sheetViews>
    <sheetView workbookViewId="0" showGridLines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3" width="13" customWidth="1"/>
    <col min="4" max="4" width="34" customWidth="1"/>
    <col min="5" max="5" width="18" customWidth="1"/>
    <col min="6" max="6" width="14" customWidth="1"/>
    <col min="7" max="7" width="3" customWidth="1"/>
    <col min="8" max="8" width="20" customWidth="1"/>
    <col min="9" max="9" width="14" customWidth="1"/>
  </cols>
  <sheetData>
    <row r="1" ht="46" customHeight="1" spans="1:6" x14ac:dyDescent="0.25">
      <c r="A1" s="1"/>
      <c r="B1" s="2" t="s">
        <v>0</v>
      </c>
      <c r="C1" s="1"/>
      <c r="D1" s="1"/>
      <c r="E1" s="1"/>
      <c r="F1" s="1"/>
    </row>
    <row r="2" ht="20" customHeight="1" spans="1:6" x14ac:dyDescent="0.25">
      <c r="A2" s="1"/>
      <c r="B2" s="3" t="s">
        <v>15</v>
      </c>
      <c r="C2" s="1"/>
      <c r="D2" s="1"/>
      <c r="E2" s="1"/>
      <c r="F2" s="1"/>
    </row>
    <row r="4" spans="2:9" x14ac:dyDescent="0.25">
      <c r="B4" s="12" t="s">
        <v>16</v>
      </c>
      <c r="C4" s="12"/>
      <c r="D4" s="12"/>
      <c r="E4" s="12"/>
      <c r="F4" s="12"/>
      <c r="H4" s="12" t="s">
        <v>17</v>
      </c>
      <c r="I4" s="12"/>
    </row>
    <row r="5" spans="2:9" x14ac:dyDescent="0.25">
      <c r="B5" s="13" t="s">
        <v>18</v>
      </c>
      <c r="C5" s="13"/>
      <c r="D5" s="13"/>
      <c r="E5" s="13"/>
      <c r="F5" s="14">
        <f>SUMIF(C11:C60,"Entrada",F11:F60)</f>
      </c>
      <c r="H5" s="15" t="s">
        <v>19</v>
      </c>
      <c r="I5" s="16" t="s">
        <v>20</v>
      </c>
    </row>
    <row r="6" spans="2:9" x14ac:dyDescent="0.25">
      <c r="B6" s="13" t="s">
        <v>21</v>
      </c>
      <c r="C6" s="13"/>
      <c r="D6" s="13"/>
      <c r="E6" s="13"/>
      <c r="F6" s="17">
        <f>SUMIF(C11:C60,"Saída",F11:F60)</f>
      </c>
      <c r="H6" s="18" t="s">
        <v>22</v>
      </c>
      <c r="I6" s="19">
        <f>SUMIFS(F11:F60,C11:C60,"Saída",E11:E60,"Moradia")</f>
      </c>
    </row>
    <row r="7" spans="2:9" x14ac:dyDescent="0.25">
      <c r="B7" s="20" t="s">
        <v>23</v>
      </c>
      <c r="C7" s="20"/>
      <c r="D7" s="20"/>
      <c r="E7" s="20"/>
      <c r="F7" s="21">
        <f>F5-F6</f>
      </c>
      <c r="H7" s="18" t="s">
        <v>24</v>
      </c>
      <c r="I7" s="19">
        <f>SUMIFS(F11:F60,C11:C60,"Saída",E11:E60,"Alimentação")</f>
      </c>
    </row>
    <row r="8" spans="8:9" x14ac:dyDescent="0.25">
      <c r="H8" s="18" t="s">
        <v>25</v>
      </c>
      <c r="I8" s="19">
        <f>SUMIFS(F11:F60,C11:C60,"Saída",E11:E60,"Transporte")</f>
      </c>
    </row>
    <row r="9" spans="8:9" x14ac:dyDescent="0.25">
      <c r="H9" s="18" t="s">
        <v>26</v>
      </c>
      <c r="I9" s="19">
        <f>SUMIFS(F11:F60,C11:C60,"Saída",E11:E60,"Saúde")</f>
      </c>
    </row>
    <row r="10" ht="20" customHeight="1" spans="2:9" x14ac:dyDescent="0.25">
      <c r="B10" s="22" t="s">
        <v>27</v>
      </c>
      <c r="C10" s="22" t="s">
        <v>28</v>
      </c>
      <c r="D10" s="23" t="s">
        <v>29</v>
      </c>
      <c r="E10" s="22" t="s">
        <v>30</v>
      </c>
      <c r="F10" s="22" t="s">
        <v>31</v>
      </c>
      <c r="H10" s="18" t="s">
        <v>32</v>
      </c>
      <c r="I10" s="19">
        <f>SUMIFS(F11:F60,C11:C60,"Saída",E11:E60,"Educação")</f>
      </c>
    </row>
    <row r="11" spans="2:9" x14ac:dyDescent="0.25">
      <c r="B11" s="24">
        <v>46174.5</v>
      </c>
      <c r="C11" s="25" t="s">
        <v>33</v>
      </c>
      <c r="D11" s="26" t="s">
        <v>34</v>
      </c>
      <c r="E11" s="25" t="s">
        <v>34</v>
      </c>
      <c r="F11" s="27">
        <v>3000</v>
      </c>
      <c r="H11" s="18" t="s">
        <v>35</v>
      </c>
      <c r="I11" s="19">
        <f>SUMIFS(F11:F60,C11:C60,"Saída",E11:E60,"Lazer")</f>
      </c>
    </row>
    <row r="12" spans="2:9" x14ac:dyDescent="0.25">
      <c r="B12" s="24">
        <v>46176.5</v>
      </c>
      <c r="C12" s="25" t="s">
        <v>36</v>
      </c>
      <c r="D12" s="26" t="s">
        <v>37</v>
      </c>
      <c r="E12" s="25" t="s">
        <v>24</v>
      </c>
      <c r="F12" s="27">
        <v>450.5</v>
      </c>
      <c r="H12" s="18" t="s">
        <v>38</v>
      </c>
      <c r="I12" s="19">
        <f>SUMIFS(F11:F60,C11:C60,"Saída",E11:E60,"Contas")</f>
      </c>
    </row>
    <row r="13" spans="2:9" x14ac:dyDescent="0.25">
      <c r="B13" s="24">
        <v>46178.5</v>
      </c>
      <c r="C13" s="25" t="s">
        <v>36</v>
      </c>
      <c r="D13" s="26" t="s">
        <v>39</v>
      </c>
      <c r="E13" s="25" t="s">
        <v>38</v>
      </c>
      <c r="F13" s="27">
        <v>120</v>
      </c>
      <c r="H13" s="18" t="s">
        <v>40</v>
      </c>
      <c r="I13" s="19">
        <f>SUMIFS(F11:F60,C11:C60,"Saída",E11:E60,"Compras")</f>
      </c>
    </row>
    <row r="14" spans="2:9" x14ac:dyDescent="0.25">
      <c r="B14" s="24">
        <v>46181.5</v>
      </c>
      <c r="C14" s="25" t="s">
        <v>36</v>
      </c>
      <c r="D14" s="26" t="s">
        <v>41</v>
      </c>
      <c r="E14" s="25" t="s">
        <v>25</v>
      </c>
      <c r="F14" s="27">
        <v>180</v>
      </c>
      <c r="H14" s="18" t="s">
        <v>42</v>
      </c>
      <c r="I14" s="19">
        <f>SUMIFS(F11:F60,C11:C60,"Saída",E11:E60,"Outros")</f>
      </c>
    </row>
    <row r="15" spans="2:6" x14ac:dyDescent="0.25">
      <c r="B15" s="24">
        <v>46183.5</v>
      </c>
      <c r="C15" s="25" t="s">
        <v>33</v>
      </c>
      <c r="D15" s="26" t="s">
        <v>43</v>
      </c>
      <c r="E15" s="25" t="s">
        <v>44</v>
      </c>
      <c r="F15" s="27">
        <v>400</v>
      </c>
    </row>
    <row r="16" spans="2:6" x14ac:dyDescent="0.25">
      <c r="B16" s="28"/>
      <c r="C16" s="29"/>
      <c r="D16" s="30"/>
      <c r="E16" s="29"/>
      <c r="F16" s="31"/>
    </row>
    <row r="17" spans="2:6" x14ac:dyDescent="0.25">
      <c r="B17" s="28"/>
      <c r="C17" s="29"/>
      <c r="D17" s="30"/>
      <c r="E17" s="29"/>
      <c r="F17" s="31"/>
    </row>
    <row r="18" spans="2:6" x14ac:dyDescent="0.25">
      <c r="B18" s="28"/>
      <c r="C18" s="29"/>
      <c r="D18" s="30"/>
      <c r="E18" s="29"/>
      <c r="F18" s="31"/>
    </row>
    <row r="19" spans="2:6" x14ac:dyDescent="0.25">
      <c r="B19" s="28"/>
      <c r="C19" s="29"/>
      <c r="D19" s="30"/>
      <c r="E19" s="29"/>
      <c r="F19" s="31"/>
    </row>
    <row r="20" spans="2:6" x14ac:dyDescent="0.25">
      <c r="B20" s="28"/>
      <c r="C20" s="29"/>
      <c r="D20" s="30"/>
      <c r="E20" s="29"/>
      <c r="F20" s="31"/>
    </row>
    <row r="21" spans="2:6" x14ac:dyDescent="0.25">
      <c r="B21" s="28"/>
      <c r="C21" s="29"/>
      <c r="D21" s="30"/>
      <c r="E21" s="29"/>
      <c r="F21" s="31"/>
    </row>
    <row r="22" spans="2:6" x14ac:dyDescent="0.25">
      <c r="B22" s="28"/>
      <c r="C22" s="29"/>
      <c r="D22" s="30"/>
      <c r="E22" s="29"/>
      <c r="F22" s="31"/>
    </row>
    <row r="23" spans="2:6" x14ac:dyDescent="0.25">
      <c r="B23" s="28"/>
      <c r="C23" s="29"/>
      <c r="D23" s="30"/>
      <c r="E23" s="29"/>
      <c r="F23" s="31"/>
    </row>
    <row r="24" spans="2:6" x14ac:dyDescent="0.25">
      <c r="B24" s="28"/>
      <c r="C24" s="29"/>
      <c r="D24" s="30"/>
      <c r="E24" s="29"/>
      <c r="F24" s="31"/>
    </row>
    <row r="25" spans="2:6" x14ac:dyDescent="0.25">
      <c r="B25" s="28"/>
      <c r="C25" s="29"/>
      <c r="D25" s="30"/>
      <c r="E25" s="29"/>
      <c r="F25" s="31"/>
    </row>
    <row r="26" spans="2:6" x14ac:dyDescent="0.25">
      <c r="B26" s="28"/>
      <c r="C26" s="29"/>
      <c r="D26" s="30"/>
      <c r="E26" s="29"/>
      <c r="F26" s="31"/>
    </row>
    <row r="27" spans="2:6" x14ac:dyDescent="0.25">
      <c r="B27" s="28"/>
      <c r="C27" s="29"/>
      <c r="D27" s="30"/>
      <c r="E27" s="29"/>
      <c r="F27" s="31"/>
    </row>
    <row r="28" spans="2:6" x14ac:dyDescent="0.25">
      <c r="B28" s="28"/>
      <c r="C28" s="29"/>
      <c r="D28" s="30"/>
      <c r="E28" s="29"/>
      <c r="F28" s="31"/>
    </row>
    <row r="29" spans="2:6" x14ac:dyDescent="0.25">
      <c r="B29" s="28"/>
      <c r="C29" s="29"/>
      <c r="D29" s="30"/>
      <c r="E29" s="29"/>
      <c r="F29" s="31"/>
    </row>
    <row r="30" spans="2:6" x14ac:dyDescent="0.25">
      <c r="B30" s="28"/>
      <c r="C30" s="29"/>
      <c r="D30" s="30"/>
      <c r="E30" s="29"/>
      <c r="F30" s="31"/>
    </row>
    <row r="31" spans="2:6" x14ac:dyDescent="0.25">
      <c r="B31" s="28"/>
      <c r="C31" s="29"/>
      <c r="D31" s="30"/>
      <c r="E31" s="29"/>
      <c r="F31" s="31"/>
    </row>
    <row r="32" spans="2:6" x14ac:dyDescent="0.25">
      <c r="B32" s="28"/>
      <c r="C32" s="29"/>
      <c r="D32" s="30"/>
      <c r="E32" s="29"/>
      <c r="F32" s="31"/>
    </row>
    <row r="33" spans="2:6" x14ac:dyDescent="0.25">
      <c r="B33" s="28"/>
      <c r="C33" s="29"/>
      <c r="D33" s="30"/>
      <c r="E33" s="29"/>
      <c r="F33" s="31"/>
    </row>
    <row r="34" spans="2:6" x14ac:dyDescent="0.25">
      <c r="B34" s="28"/>
      <c r="C34" s="29"/>
      <c r="D34" s="30"/>
      <c r="E34" s="29"/>
      <c r="F34" s="31"/>
    </row>
    <row r="35" spans="2:6" x14ac:dyDescent="0.25">
      <c r="B35" s="28"/>
      <c r="C35" s="29"/>
      <c r="D35" s="30"/>
      <c r="E35" s="29"/>
      <c r="F35" s="31"/>
    </row>
    <row r="36" spans="2:6" x14ac:dyDescent="0.25">
      <c r="B36" s="28"/>
      <c r="C36" s="29"/>
      <c r="D36" s="30"/>
      <c r="E36" s="29"/>
      <c r="F36" s="31"/>
    </row>
    <row r="37" spans="2:6" x14ac:dyDescent="0.25">
      <c r="B37" s="28"/>
      <c r="C37" s="29"/>
      <c r="D37" s="30"/>
      <c r="E37" s="29"/>
      <c r="F37" s="31"/>
    </row>
    <row r="38" spans="2:6" x14ac:dyDescent="0.25">
      <c r="B38" s="28"/>
      <c r="C38" s="29"/>
      <c r="D38" s="30"/>
      <c r="E38" s="29"/>
      <c r="F38" s="31"/>
    </row>
    <row r="39" spans="2:6" x14ac:dyDescent="0.25">
      <c r="B39" s="28"/>
      <c r="C39" s="29"/>
      <c r="D39" s="30"/>
      <c r="E39" s="29"/>
      <c r="F39" s="31"/>
    </row>
    <row r="40" spans="2:6" x14ac:dyDescent="0.25">
      <c r="B40" s="28"/>
      <c r="C40" s="29"/>
      <c r="D40" s="30"/>
      <c r="E40" s="29"/>
      <c r="F40" s="31"/>
    </row>
    <row r="41" spans="2:6" x14ac:dyDescent="0.25">
      <c r="B41" s="28"/>
      <c r="C41" s="29"/>
      <c r="D41" s="30"/>
      <c r="E41" s="29"/>
      <c r="F41" s="31"/>
    </row>
    <row r="42" spans="2:6" x14ac:dyDescent="0.25">
      <c r="B42" s="28"/>
      <c r="C42" s="29"/>
      <c r="D42" s="30"/>
      <c r="E42" s="29"/>
      <c r="F42" s="31"/>
    </row>
    <row r="43" spans="2:6" x14ac:dyDescent="0.25">
      <c r="B43" s="28"/>
      <c r="C43" s="29"/>
      <c r="D43" s="30"/>
      <c r="E43" s="29"/>
      <c r="F43" s="31"/>
    </row>
    <row r="44" spans="2:6" x14ac:dyDescent="0.25">
      <c r="B44" s="28"/>
      <c r="C44" s="29"/>
      <c r="D44" s="30"/>
      <c r="E44" s="29"/>
      <c r="F44" s="31"/>
    </row>
    <row r="45" spans="2:6" x14ac:dyDescent="0.25">
      <c r="B45" s="28"/>
      <c r="C45" s="29"/>
      <c r="D45" s="30"/>
      <c r="E45" s="29"/>
      <c r="F45" s="31"/>
    </row>
    <row r="46" spans="2:6" x14ac:dyDescent="0.25">
      <c r="B46" s="28"/>
      <c r="C46" s="29"/>
      <c r="D46" s="30"/>
      <c r="E46" s="29"/>
      <c r="F46" s="31"/>
    </row>
    <row r="47" spans="2:6" x14ac:dyDescent="0.25">
      <c r="B47" s="28"/>
      <c r="C47" s="29"/>
      <c r="D47" s="30"/>
      <c r="E47" s="29"/>
      <c r="F47" s="31"/>
    </row>
    <row r="48" spans="2:6" x14ac:dyDescent="0.25">
      <c r="B48" s="28"/>
      <c r="C48" s="29"/>
      <c r="D48" s="30"/>
      <c r="E48" s="29"/>
      <c r="F48" s="31"/>
    </row>
    <row r="49" spans="2:6" x14ac:dyDescent="0.25">
      <c r="B49" s="28"/>
      <c r="C49" s="29"/>
      <c r="D49" s="30"/>
      <c r="E49" s="29"/>
      <c r="F49" s="31"/>
    </row>
    <row r="50" spans="2:6" x14ac:dyDescent="0.25">
      <c r="B50" s="28"/>
      <c r="C50" s="29"/>
      <c r="D50" s="30"/>
      <c r="E50" s="29"/>
      <c r="F50" s="31"/>
    </row>
    <row r="51" spans="2:6" x14ac:dyDescent="0.25">
      <c r="B51" s="28"/>
      <c r="C51" s="29"/>
      <c r="D51" s="30"/>
      <c r="E51" s="29"/>
      <c r="F51" s="31"/>
    </row>
    <row r="52" spans="2:6" x14ac:dyDescent="0.25">
      <c r="B52" s="28"/>
      <c r="C52" s="29"/>
      <c r="D52" s="30"/>
      <c r="E52" s="29"/>
      <c r="F52" s="31"/>
    </row>
    <row r="53" spans="2:6" x14ac:dyDescent="0.25">
      <c r="B53" s="28"/>
      <c r="C53" s="29"/>
      <c r="D53" s="30"/>
      <c r="E53" s="29"/>
      <c r="F53" s="31"/>
    </row>
    <row r="54" spans="2:6" x14ac:dyDescent="0.25">
      <c r="B54" s="28"/>
      <c r="C54" s="29"/>
      <c r="D54" s="30"/>
      <c r="E54" s="29"/>
      <c r="F54" s="31"/>
    </row>
    <row r="55" spans="2:6" x14ac:dyDescent="0.25">
      <c r="B55" s="28"/>
      <c r="C55" s="29"/>
      <c r="D55" s="30"/>
      <c r="E55" s="29"/>
      <c r="F55" s="31"/>
    </row>
    <row r="56" spans="2:6" x14ac:dyDescent="0.25">
      <c r="B56" s="28"/>
      <c r="C56" s="29"/>
      <c r="D56" s="30"/>
      <c r="E56" s="29"/>
      <c r="F56" s="31"/>
    </row>
    <row r="57" spans="2:6" x14ac:dyDescent="0.25">
      <c r="B57" s="28"/>
      <c r="C57" s="29"/>
      <c r="D57" s="30"/>
      <c r="E57" s="29"/>
      <c r="F57" s="31"/>
    </row>
    <row r="58" spans="2:6" x14ac:dyDescent="0.25">
      <c r="B58" s="28"/>
      <c r="C58" s="29"/>
      <c r="D58" s="30"/>
      <c r="E58" s="29"/>
      <c r="F58" s="31"/>
    </row>
    <row r="59" spans="2:6" x14ac:dyDescent="0.25">
      <c r="B59" s="28"/>
      <c r="C59" s="29"/>
      <c r="D59" s="30"/>
      <c r="E59" s="29"/>
      <c r="F59" s="31"/>
    </row>
    <row r="60" spans="2:6" x14ac:dyDescent="0.25">
      <c r="B60" s="28"/>
      <c r="C60" s="29"/>
      <c r="D60" s="30"/>
      <c r="E60" s="29"/>
      <c r="F60" s="31"/>
    </row>
    <row r="62" ht="18" customHeight="1" spans="1:6" x14ac:dyDescent="0.25">
      <c r="A62" s="11" t="s">
        <v>14</v>
      </c>
      <c r="B62" s="11"/>
      <c r="C62" s="11"/>
      <c r="D62" s="11"/>
      <c r="E62" s="11"/>
      <c r="F62" s="11"/>
    </row>
  </sheetData>
  <mergeCells count="6">
    <mergeCell ref="B4:F4"/>
    <mergeCell ref="H4:I4"/>
    <mergeCell ref="B5:E5"/>
    <mergeCell ref="B6:E6"/>
    <mergeCell ref="B7:E7"/>
    <mergeCell ref="A62:F62"/>
  </mergeCells>
  <conditionalFormatting sqref="F7">
    <cfRule type="cellIs" dxfId="0" priority="1" operator="greaterThanOrEqual">
      <formula>0</formula>
    </cfRule>
    <cfRule type="cellIs" dxfId="1" priority="2" operator="lessThan">
      <formula>0</formula>
    </cfRule>
  </conditionalFormatting>
  <dataValidations count="2">
    <dataValidation type="list" allowBlank="1" showErrorMessage="1" errorTitle="Escolha Entrada ou Saída" error="Use a setinha pra escolher Entrada ou Saída." sqref="C11:C60">
      <formula1>"Entrada,Saída"</formula1>
    </dataValidation>
    <dataValidation type="list" allowBlank="1" sqref="E11:E60">
      <formula1>"Salário,Renda extra,Moradia,Alimentação,Transporte,Saúde,Educação,Lazer,Contas,Compras,Outros"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18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0" customWidth="1"/>
  </cols>
  <sheetData>
    <row r="1" ht="46" customHeight="1" spans="1:3" x14ac:dyDescent="0.25">
      <c r="A1" s="1"/>
      <c r="B1" s="2" t="s">
        <v>45</v>
      </c>
      <c r="C1" s="1"/>
    </row>
    <row r="2" ht="20" customHeight="1" spans="1:3" x14ac:dyDescent="0.25">
      <c r="A2" s="1"/>
      <c r="B2" s="3" t="s">
        <v>46</v>
      </c>
      <c r="C2" s="1"/>
    </row>
    <row r="4" spans="2:2" x14ac:dyDescent="0.25">
      <c r="B4" s="32" t="s">
        <v>2</v>
      </c>
    </row>
    <row r="5" spans="2:2" x14ac:dyDescent="0.25">
      <c r="B5" s="33" t="s">
        <v>47</v>
      </c>
    </row>
    <row r="6" spans="2:2" x14ac:dyDescent="0.25">
      <c r="B6" s="34" t="s">
        <v>48</v>
      </c>
    </row>
    <row r="7" spans="2:2" x14ac:dyDescent="0.25">
      <c r="B7" s="32" t="s">
        <v>2</v>
      </c>
    </row>
    <row r="8" spans="2:2" x14ac:dyDescent="0.25">
      <c r="B8" s="35" t="s">
        <v>49</v>
      </c>
    </row>
    <row r="9" spans="2:2" x14ac:dyDescent="0.25">
      <c r="B9" s="36" t="s">
        <v>50</v>
      </c>
    </row>
    <row r="10" spans="2:2" x14ac:dyDescent="0.25">
      <c r="B10" s="36" t="s">
        <v>51</v>
      </c>
    </row>
    <row r="11" spans="2:2" x14ac:dyDescent="0.25">
      <c r="B11" s="36" t="s">
        <v>52</v>
      </c>
    </row>
    <row r="12" spans="2:2" x14ac:dyDescent="0.25">
      <c r="B12" s="32" t="s">
        <v>2</v>
      </c>
    </row>
    <row r="13" ht="28" customHeight="1" spans="2:2" x14ac:dyDescent="0.25">
      <c r="B13" s="37" t="s">
        <v>53</v>
      </c>
    </row>
    <row r="15" spans="2:2" x14ac:dyDescent="0.25">
      <c r="B15" s="38" t="s">
        <v>54</v>
      </c>
    </row>
    <row r="18" ht="18" customHeight="1" spans="1:3" x14ac:dyDescent="0.25">
      <c r="A18" s="11" t="s">
        <v>14</v>
      </c>
      <c r="B18" s="11"/>
      <c r="C18" s="11"/>
    </row>
  </sheetData>
  <mergeCells count="1">
    <mergeCell ref="A18:C18"/>
  </mergeCells>
  <hyperlinks>
    <hyperlink ref="B13" r:id="rId1" tooltip="Abrir o Meraki Organiza"/>
    <hyperlink ref="B15" r:id="rId2"/>
  </hyperlink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Comece aqui</vt:lpstr>
      <vt:lpstr>Meu mês</vt:lpstr>
      <vt:lpstr>Sobre o Meraki</vt:lpstr>
    </vt:vector>
  </TitlesOfParts>
  <Company>Meraki Organiza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Meraki Organiza</dc:creator>
  <dc:title/>
  <dc:subject/>
  <dc:description/>
  <cp:keywords/>
  <cp:category/>
  <cp:lastModifiedBy>Meraki Organiza</cp:lastModifiedBy>
  <dcterms:created xsi:type="dcterms:W3CDTF">2026-06-25T12:00:00Z</dcterms:created>
  <dcterms:modified xsi:type="dcterms:W3CDTF">2026-06-25T12:00:00Z</dcterms:modified>
</cp:coreProperties>
</file>