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Meu caixa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E11" authorId="0">
      <text>
        <r>
          <t>Quanto separar de cada venda pra impostos. Ajuste conforme seu caso (MEI tem DAS fixo; autônomo no carnê-leão varia).</t>
        </r>
      </text>
    </comment>
    <comment ref="B16" authorId="0">
      <text>
        <r>
          <t>Exemplo — pode apagar e lançar o seu caixa.</t>
        </r>
      </text>
    </comment>
  </commentList>
</comments>
</file>

<file path=xl/sharedStrings.xml><?xml version="1.0" encoding="utf-8"?>
<sst xmlns="http://schemas.openxmlformats.org/spreadsheetml/2006/main" count="62" uniqueCount="46">
  <si>
    <t>Planilha de Fluxo de Caixa MEI e Autônomo</t>
  </si>
  <si>
    <t>não misture o dinheiro do negócio com o seu</t>
  </si>
  <si>
    <t/>
  </si>
  <si>
    <t>Quem é MEI ou autônomo costuma cometer um erro caro: misturar o dinheiro da</t>
  </si>
  <si>
    <t>empresa com o dinheiro pessoal. Esta planilha separa os dois pra você.</t>
  </si>
  <si>
    <t>Como usar</t>
  </si>
  <si>
    <t>1.  Na aba "Meu caixa", lance cada entrada e saída de dinheiro.</t>
  </si>
  <si>
    <t>2.  Em cada linha, marque se é da EMPRESA ou PESSOAL.</t>
  </si>
  <si>
    <t>3.  A planilha mostra o saldo total, o saldo da empresa e o seu pessoal.</t>
  </si>
  <si>
    <t>Dicas importantes</t>
  </si>
  <si>
    <t>•  Quando tirar dinheiro da empresa pra você (pró-labore), lance como Saída / Empresa.</t>
  </si>
  <si>
    <t>•  Use o campo "guardar pra imposto" pra separar uma parte das vendas e não tomar susto.</t>
  </si>
  <si>
    <t>💡 Ver a empresa e o pessoal separados ajuda a saber quanto o negócio realmente dá.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</si>
  <si>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</si>
  <si>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lance o caixa e marque Empresa ou Pessoal</t>
  </si>
  <si>
    <t>Resumo do caixa</t>
  </si>
  <si>
    <t>Entrou (todas as entradas):</t>
  </si>
  <si>
    <t>Saiu (todas as saídas):</t>
  </si>
  <si>
    <t>Saldo total:</t>
  </si>
  <si>
    <t>Saldo da EMPRESA:</t>
  </si>
  <si>
    <t>Saldo PESSOAL:</t>
  </si>
  <si>
    <t>Guardar pra imposto (% das entradas da empresa):</t>
  </si>
  <si>
    <t>Valor sugerido pra guardar:</t>
  </si>
  <si>
    <t>Data</t>
  </si>
  <si>
    <t>Tipo</t>
  </si>
  <si>
    <t>Descrição</t>
  </si>
  <si>
    <t>Conta</t>
  </si>
  <si>
    <t>Valor</t>
  </si>
  <si>
    <t>Entrada</t>
  </si>
  <si>
    <t>Venda de produto</t>
  </si>
  <si>
    <t>Empresa</t>
  </si>
  <si>
    <t>Serviço prestado</t>
  </si>
  <si>
    <t>Saída</t>
  </si>
  <si>
    <t>Material / insumo</t>
  </si>
  <si>
    <t>Conta de telefone do negócio</t>
  </si>
  <si>
    <t>Retirada pra mim (pró-labore)</t>
  </si>
  <si>
    <t>Meraki Organiza</t>
  </si>
  <si>
    <t>clareza que cuida do seu dinheiro</t>
  </si>
  <si>
    <t>Esta planilha (Planilha de Fluxo de Caixa MEI e Autônomo)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</si>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</sst>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 #,##0.00"/>
    <numFmt numFmtId="165" formatCode="0&quot;%&quot;"/>
    <numFmt numFmtId="166" formatCode="dd/mm/yyyy"/>
  </numFmts>
  <fonts count="19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60544A"/>
      <sz val="11"/>
      <name val="Calibri"/>
    </font>
    <font>
      <color rgb="FF4A3F36"/>
      <sz val="8"/>
      <name val="Calibri"/>
    </font>
    <font>
      <b/>
      <color rgb="FF346666"/>
      <sz val="13"/>
      <name val="Calibri"/>
    </font>
    <font>
      <color rgb="FF4A3F36"/>
      <sz val="12"/>
      <name val="Calibri"/>
    </font>
    <font>
      <i/>
      <color rgb="FF60544A"/>
      <sz val="11"/>
      <name val="Calibri"/>
    </font>
    <font>
      <b/>
      <color rgb="FF346666"/>
      <sz val="12"/>
      <name val="Calibri"/>
    </font>
    <font>
      <color rgb="FF4A3F36"/>
      <sz val="11"/>
      <name val="Calibri"/>
    </font>
    <font>
      <b/>
      <color rgb="FF2D6A4F"/>
      <sz val="11"/>
      <name val="Calibri"/>
    </font>
    <font>
      <b/>
      <color rgb="FFB23A3A"/>
      <sz val="11"/>
      <name val="Calibri"/>
    </font>
    <font>
      <b/>
      <color rgb="FF4A3F36"/>
      <sz val="11"/>
      <name val="Calibri"/>
    </font>
    <font>
      <b/>
      <color rgb="FF4A3F36"/>
      <sz val="12"/>
      <name val="Calibri"/>
    </font>
    <font>
      <b/>
      <color rgb="FFFFFFFF"/>
      <sz val="11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EAF1EC"/>
      </patternFill>
    </fill>
    <fill>
      <patternFill patternType="solid">
        <fgColor rgb="FF3466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 style="thin">
        <color rgb="FF346666"/>
      </left>
      <right style="thin">
        <color rgb="FF346666"/>
      </right>
      <top style="thin">
        <color rgb="FF346666"/>
      </top>
      <bottom style="thin">
        <color rgb="FF346666"/>
      </bottom>
      <diagonal/>
    </border>
    <border>
      <left/>
      <right/>
      <top/>
      <bottom style="hair">
        <color rgb="FFD6E4D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4" fontId="12" fillId="3" borderId="0" xfId="0" applyNumberFormat="1" applyFont="1" applyFill="1" applyAlignment="1">
      <alignment horizontal="right"/>
    </xf>
    <xf numFmtId="164" fontId="13" fillId="3" borderId="0" xfId="0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64" fontId="4" fillId="3" borderId="0" xfId="0" applyNumberFormat="1" applyFont="1" applyFill="1" applyAlignment="1">
      <alignment horizontal="right"/>
    </xf>
    <xf numFmtId="164" fontId="14" fillId="3" borderId="0" xfId="0" applyNumberFormat="1" applyFont="1" applyFill="1" applyAlignment="1">
      <alignment horizontal="right"/>
    </xf>
    <xf numFmtId="165" fontId="10" fillId="2" borderId="2" xfId="0" applyNumberFormat="1" applyFont="1" applyFill="1" applyBorder="1" applyAlignment="1">
      <alignment horizontal="right" vertical="center"/>
    </xf>
    <xf numFmtId="0" fontId="14" fillId="0" borderId="0" xfId="0" applyFont="1"/>
    <xf numFmtId="164" fontId="15" fillId="3" borderId="0" xfId="0" applyNumberFormat="1" applyFont="1" applyFill="1" applyAlignment="1">
      <alignment horizontal="right"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166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164" fontId="11" fillId="2" borderId="3" xfId="0" applyNumberFormat="1" applyFont="1" applyFill="1" applyBorder="1" applyAlignment="1">
      <alignment horizontal="right" vertical="center"/>
    </xf>
    <xf numFmtId="166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5" fillId="0" borderId="0" xfId="0" applyFont="1"/>
    <xf numFmtId="0" fontId="5" fillId="0" borderId="0" xfId="0" applyFont="1"/>
    <xf numFmtId="0" fontId="7" fillId="0" borderId="0" xfId="0" applyFont="1"/>
    <xf numFmtId="0" fontId="11" fillId="0" borderId="0" xfId="0" applyFont="1"/>
    <xf numFmtId="0" fontId="17" fillId="4" borderId="0" xfId="0" applyFont="1" applyFill="1" applyAlignment="1">
      <alignment horizontal="center" vertical="center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20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4</v>
      </c>
    </row>
    <row r="7" spans="2:2" x14ac:dyDescent="0.25">
      <c r="B7" s="7" t="s">
        <v>2</v>
      </c>
    </row>
    <row r="8" spans="2:2" x14ac:dyDescent="0.25">
      <c r="B8" s="8" t="s">
        <v>5</v>
      </c>
    </row>
    <row r="9" spans="2:2" x14ac:dyDescent="0.25">
      <c r="B9" s="9" t="s">
        <v>6</v>
      </c>
    </row>
    <row r="10" spans="2:2" x14ac:dyDescent="0.25">
      <c r="B10" s="9" t="s">
        <v>7</v>
      </c>
    </row>
    <row r="11" spans="2:2" x14ac:dyDescent="0.25">
      <c r="B11" s="9" t="s">
        <v>8</v>
      </c>
    </row>
    <row r="12" spans="2:2" x14ac:dyDescent="0.25">
      <c r="B12" s="4" t="s">
        <v>2</v>
      </c>
    </row>
    <row r="13" spans="2:2" x14ac:dyDescent="0.25">
      <c r="B13" s="8" t="s">
        <v>9</v>
      </c>
    </row>
    <row r="14" spans="2:2" x14ac:dyDescent="0.25">
      <c r="B14" s="9" t="s">
        <v>10</v>
      </c>
    </row>
    <row r="15" spans="2:2" x14ac:dyDescent="0.25">
      <c r="B15" s="9" t="s">
        <v>11</v>
      </c>
    </row>
    <row r="16" spans="2:2" x14ac:dyDescent="0.25">
      <c r="B16" s="4" t="s">
        <v>2</v>
      </c>
    </row>
    <row r="17" spans="2:2" x14ac:dyDescent="0.25">
      <c r="B17" s="10" t="s">
        <v>12</v>
      </c>
    </row>
    <row r="20" ht="18" customHeight="1" spans="1:3" x14ac:dyDescent="0.25">
      <c r="A20" s="11" t="s">
        <v>13</v>
      </c>
      <c r="B20" s="11"/>
      <c r="C20" s="11"/>
    </row>
  </sheetData>
  <mergeCells count="1">
    <mergeCell ref="A20:C20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F67"/>
  <sheetViews>
    <sheetView workbookViewId="0" showGridLines="0">
      <pane ySplit="15" topLeftCell="A16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3" width="13" customWidth="1"/>
    <col min="4" max="4" width="30" customWidth="1"/>
    <col min="5" max="6" width="15" customWidth="1"/>
  </cols>
  <sheetData>
    <row r="1" ht="46" customHeight="1" spans="1:6" x14ac:dyDescent="0.25">
      <c r="A1" s="1"/>
      <c r="B1" s="2" t="s">
        <v>0</v>
      </c>
      <c r="C1" s="1"/>
      <c r="D1" s="1"/>
      <c r="E1" s="1"/>
      <c r="F1" s="1"/>
    </row>
    <row r="2" ht="20" customHeight="1" spans="1:6" x14ac:dyDescent="0.25">
      <c r="A2" s="1"/>
      <c r="B2" s="3" t="s">
        <v>14</v>
      </c>
      <c r="C2" s="1"/>
      <c r="D2" s="1"/>
      <c r="E2" s="1"/>
      <c r="F2" s="1"/>
    </row>
    <row r="4" spans="2:5" x14ac:dyDescent="0.25">
      <c r="B4" s="12" t="s">
        <v>15</v>
      </c>
      <c r="C4" s="12"/>
      <c r="D4" s="12"/>
      <c r="E4" s="12"/>
    </row>
    <row r="5" spans="2:6" x14ac:dyDescent="0.25">
      <c r="B5" s="13" t="s">
        <v>16</v>
      </c>
      <c r="C5" s="13"/>
      <c r="D5" s="13"/>
      <c r="E5" s="13"/>
      <c r="F5" s="14">
        <f>SUMIF(C16:C65,"Entrada",F16:F65)</f>
      </c>
    </row>
    <row r="6" spans="2:6" x14ac:dyDescent="0.25">
      <c r="B6" s="13" t="s">
        <v>17</v>
      </c>
      <c r="C6" s="13"/>
      <c r="D6" s="13"/>
      <c r="E6" s="13"/>
      <c r="F6" s="15">
        <f>SUMIF(C16:C65,"Saída",F16:F65)</f>
      </c>
    </row>
    <row r="7" spans="2:6" x14ac:dyDescent="0.25">
      <c r="B7" s="16" t="s">
        <v>18</v>
      </c>
      <c r="C7" s="16"/>
      <c r="D7" s="16"/>
      <c r="E7" s="16"/>
      <c r="F7" s="17">
        <f>F5-F6</f>
      </c>
    </row>
    <row r="8" spans="2:6" x14ac:dyDescent="0.25">
      <c r="B8" s="13" t="s">
        <v>19</v>
      </c>
      <c r="C8" s="13"/>
      <c r="D8" s="13"/>
      <c r="E8" s="13"/>
      <c r="F8" s="18">
        <f>SUMIFS(F16:F65,C16:C65,"Entrada",E16:E65,"Empresa")-SUMIFS(F16:F65,C16:C65,"Saída",E16:E65,"Empresa")</f>
      </c>
    </row>
    <row r="9" spans="2:6" x14ac:dyDescent="0.25">
      <c r="B9" s="13" t="s">
        <v>20</v>
      </c>
      <c r="C9" s="13"/>
      <c r="D9" s="13"/>
      <c r="E9" s="13"/>
      <c r="F9" s="18">
        <f>SUMIFS(F16:F65,C16:C65,"Entrada",E16:E65,"Pessoal")-SUMIFS(F16:F65,C16:C65,"Saída",E16:E65,"Pessoal")</f>
      </c>
    </row>
    <row r="11" spans="2:5" x14ac:dyDescent="0.25">
      <c r="B11" s="16" t="s">
        <v>21</v>
      </c>
      <c r="C11" s="16"/>
      <c r="D11" s="16"/>
      <c r="E11" s="19">
        <v>6</v>
      </c>
    </row>
    <row r="12" spans="2:6" x14ac:dyDescent="0.25">
      <c r="B12" s="20" t="s">
        <v>22</v>
      </c>
      <c r="C12" s="20"/>
      <c r="D12" s="20"/>
      <c r="E12" s="20"/>
      <c r="F12" s="21">
        <f>SUMIFS(F16:F65,C16:C65,"Entrada",E16:E65,"Empresa")*E11/100</f>
      </c>
    </row>
    <row r="15" ht="20" customHeight="1" spans="2:6" x14ac:dyDescent="0.25">
      <c r="B15" s="22" t="s">
        <v>23</v>
      </c>
      <c r="C15" s="22" t="s">
        <v>24</v>
      </c>
      <c r="D15" s="23" t="s">
        <v>25</v>
      </c>
      <c r="E15" s="22" t="s">
        <v>26</v>
      </c>
      <c r="F15" s="24" t="s">
        <v>27</v>
      </c>
    </row>
    <row r="16" spans="2:6" x14ac:dyDescent="0.25">
      <c r="B16" s="25">
        <v>46174.5</v>
      </c>
      <c r="C16" s="26" t="s">
        <v>28</v>
      </c>
      <c r="D16" s="27" t="s">
        <v>29</v>
      </c>
      <c r="E16" s="26" t="s">
        <v>30</v>
      </c>
      <c r="F16" s="28">
        <v>800</v>
      </c>
    </row>
    <row r="17" spans="2:6" x14ac:dyDescent="0.25">
      <c r="B17" s="25">
        <v>46176.5</v>
      </c>
      <c r="C17" s="26" t="s">
        <v>28</v>
      </c>
      <c r="D17" s="27" t="s">
        <v>31</v>
      </c>
      <c r="E17" s="26" t="s">
        <v>30</v>
      </c>
      <c r="F17" s="28">
        <v>500</v>
      </c>
    </row>
    <row r="18" spans="2:6" x14ac:dyDescent="0.25">
      <c r="B18" s="25">
        <v>46178.5</v>
      </c>
      <c r="C18" s="26" t="s">
        <v>32</v>
      </c>
      <c r="D18" s="27" t="s">
        <v>33</v>
      </c>
      <c r="E18" s="26" t="s">
        <v>30</v>
      </c>
      <c r="F18" s="28">
        <v>200</v>
      </c>
    </row>
    <row r="19" spans="2:6" x14ac:dyDescent="0.25">
      <c r="B19" s="25">
        <v>46181.5</v>
      </c>
      <c r="C19" s="26" t="s">
        <v>32</v>
      </c>
      <c r="D19" s="27" t="s">
        <v>34</v>
      </c>
      <c r="E19" s="26" t="s">
        <v>30</v>
      </c>
      <c r="F19" s="28">
        <v>90</v>
      </c>
    </row>
    <row r="20" spans="2:6" x14ac:dyDescent="0.25">
      <c r="B20" s="25">
        <v>46183.5</v>
      </c>
      <c r="C20" s="26" t="s">
        <v>32</v>
      </c>
      <c r="D20" s="27" t="s">
        <v>35</v>
      </c>
      <c r="E20" s="26" t="s">
        <v>30</v>
      </c>
      <c r="F20" s="28">
        <v>600</v>
      </c>
    </row>
    <row r="21" spans="2:6" x14ac:dyDescent="0.25">
      <c r="B21" s="29"/>
      <c r="C21" s="30"/>
      <c r="D21" s="31"/>
      <c r="E21" s="30"/>
      <c r="F21" s="32"/>
    </row>
    <row r="22" spans="2:6" x14ac:dyDescent="0.25">
      <c r="B22" s="29"/>
      <c r="C22" s="30"/>
      <c r="D22" s="31"/>
      <c r="E22" s="30"/>
      <c r="F22" s="32"/>
    </row>
    <row r="23" spans="2:6" x14ac:dyDescent="0.25">
      <c r="B23" s="29"/>
      <c r="C23" s="30"/>
      <c r="D23" s="31"/>
      <c r="E23" s="30"/>
      <c r="F23" s="32"/>
    </row>
    <row r="24" spans="2:6" x14ac:dyDescent="0.25">
      <c r="B24" s="29"/>
      <c r="C24" s="30"/>
      <c r="D24" s="31"/>
      <c r="E24" s="30"/>
      <c r="F24" s="32"/>
    </row>
    <row r="25" spans="2:6" x14ac:dyDescent="0.25">
      <c r="B25" s="29"/>
      <c r="C25" s="30"/>
      <c r="D25" s="31"/>
      <c r="E25" s="30"/>
      <c r="F25" s="32"/>
    </row>
    <row r="26" spans="2:6" x14ac:dyDescent="0.25">
      <c r="B26" s="29"/>
      <c r="C26" s="30"/>
      <c r="D26" s="31"/>
      <c r="E26" s="30"/>
      <c r="F26" s="32"/>
    </row>
    <row r="27" spans="2:6" x14ac:dyDescent="0.25">
      <c r="B27" s="29"/>
      <c r="C27" s="30"/>
      <c r="D27" s="31"/>
      <c r="E27" s="30"/>
      <c r="F27" s="32"/>
    </row>
    <row r="28" spans="2:6" x14ac:dyDescent="0.25">
      <c r="B28" s="29"/>
      <c r="C28" s="30"/>
      <c r="D28" s="31"/>
      <c r="E28" s="30"/>
      <c r="F28" s="32"/>
    </row>
    <row r="29" spans="2:6" x14ac:dyDescent="0.25">
      <c r="B29" s="29"/>
      <c r="C29" s="30"/>
      <c r="D29" s="31"/>
      <c r="E29" s="30"/>
      <c r="F29" s="32"/>
    </row>
    <row r="30" spans="2:6" x14ac:dyDescent="0.25">
      <c r="B30" s="29"/>
      <c r="C30" s="30"/>
      <c r="D30" s="31"/>
      <c r="E30" s="30"/>
      <c r="F30" s="32"/>
    </row>
    <row r="31" spans="2:6" x14ac:dyDescent="0.25">
      <c r="B31" s="29"/>
      <c r="C31" s="30"/>
      <c r="D31" s="31"/>
      <c r="E31" s="30"/>
      <c r="F31" s="32"/>
    </row>
    <row r="32" spans="2:6" x14ac:dyDescent="0.25">
      <c r="B32" s="29"/>
      <c r="C32" s="30"/>
      <c r="D32" s="31"/>
      <c r="E32" s="30"/>
      <c r="F32" s="32"/>
    </row>
    <row r="33" spans="2:6" x14ac:dyDescent="0.25">
      <c r="B33" s="29"/>
      <c r="C33" s="30"/>
      <c r="D33" s="31"/>
      <c r="E33" s="30"/>
      <c r="F33" s="32"/>
    </row>
    <row r="34" spans="2:6" x14ac:dyDescent="0.25">
      <c r="B34" s="29"/>
      <c r="C34" s="30"/>
      <c r="D34" s="31"/>
      <c r="E34" s="30"/>
      <c r="F34" s="32"/>
    </row>
    <row r="35" spans="2:6" x14ac:dyDescent="0.25">
      <c r="B35" s="29"/>
      <c r="C35" s="30"/>
      <c r="D35" s="31"/>
      <c r="E35" s="30"/>
      <c r="F35" s="32"/>
    </row>
    <row r="36" spans="2:6" x14ac:dyDescent="0.25">
      <c r="B36" s="29"/>
      <c r="C36" s="30"/>
      <c r="D36" s="31"/>
      <c r="E36" s="30"/>
      <c r="F36" s="32"/>
    </row>
    <row r="37" spans="2:6" x14ac:dyDescent="0.25">
      <c r="B37" s="29"/>
      <c r="C37" s="30"/>
      <c r="D37" s="31"/>
      <c r="E37" s="30"/>
      <c r="F37" s="32"/>
    </row>
    <row r="38" spans="2:6" x14ac:dyDescent="0.25">
      <c r="B38" s="29"/>
      <c r="C38" s="30"/>
      <c r="D38" s="31"/>
      <c r="E38" s="30"/>
      <c r="F38" s="32"/>
    </row>
    <row r="39" spans="2:6" x14ac:dyDescent="0.25">
      <c r="B39" s="29"/>
      <c r="C39" s="30"/>
      <c r="D39" s="31"/>
      <c r="E39" s="30"/>
      <c r="F39" s="32"/>
    </row>
    <row r="40" spans="2:6" x14ac:dyDescent="0.25">
      <c r="B40" s="29"/>
      <c r="C40" s="30"/>
      <c r="D40" s="31"/>
      <c r="E40" s="30"/>
      <c r="F40" s="32"/>
    </row>
    <row r="41" spans="2:6" x14ac:dyDescent="0.25">
      <c r="B41" s="29"/>
      <c r="C41" s="30"/>
      <c r="D41" s="31"/>
      <c r="E41" s="30"/>
      <c r="F41" s="32"/>
    </row>
    <row r="42" spans="2:6" x14ac:dyDescent="0.25">
      <c r="B42" s="29"/>
      <c r="C42" s="30"/>
      <c r="D42" s="31"/>
      <c r="E42" s="30"/>
      <c r="F42" s="32"/>
    </row>
    <row r="43" spans="2:6" x14ac:dyDescent="0.25">
      <c r="B43" s="29"/>
      <c r="C43" s="30"/>
      <c r="D43" s="31"/>
      <c r="E43" s="30"/>
      <c r="F43" s="32"/>
    </row>
    <row r="44" spans="2:6" x14ac:dyDescent="0.25">
      <c r="B44" s="29"/>
      <c r="C44" s="30"/>
      <c r="D44" s="31"/>
      <c r="E44" s="30"/>
      <c r="F44" s="32"/>
    </row>
    <row r="45" spans="2:6" x14ac:dyDescent="0.25">
      <c r="B45" s="29"/>
      <c r="C45" s="30"/>
      <c r="D45" s="31"/>
      <c r="E45" s="30"/>
      <c r="F45" s="32"/>
    </row>
    <row r="46" spans="2:6" x14ac:dyDescent="0.25">
      <c r="B46" s="29"/>
      <c r="C46" s="30"/>
      <c r="D46" s="31"/>
      <c r="E46" s="30"/>
      <c r="F46" s="32"/>
    </row>
    <row r="47" spans="2:6" x14ac:dyDescent="0.25">
      <c r="B47" s="29"/>
      <c r="C47" s="30"/>
      <c r="D47" s="31"/>
      <c r="E47" s="30"/>
      <c r="F47" s="32"/>
    </row>
    <row r="48" spans="2:6" x14ac:dyDescent="0.25">
      <c r="B48" s="29"/>
      <c r="C48" s="30"/>
      <c r="D48" s="31"/>
      <c r="E48" s="30"/>
      <c r="F48" s="32"/>
    </row>
    <row r="49" spans="2:6" x14ac:dyDescent="0.25">
      <c r="B49" s="29"/>
      <c r="C49" s="30"/>
      <c r="D49" s="31"/>
      <c r="E49" s="30"/>
      <c r="F49" s="32"/>
    </row>
    <row r="50" spans="2:6" x14ac:dyDescent="0.25">
      <c r="B50" s="29"/>
      <c r="C50" s="30"/>
      <c r="D50" s="31"/>
      <c r="E50" s="30"/>
      <c r="F50" s="32"/>
    </row>
    <row r="51" spans="2:6" x14ac:dyDescent="0.25">
      <c r="B51" s="29"/>
      <c r="C51" s="30"/>
      <c r="D51" s="31"/>
      <c r="E51" s="30"/>
      <c r="F51" s="32"/>
    </row>
    <row r="52" spans="2:6" x14ac:dyDescent="0.25">
      <c r="B52" s="29"/>
      <c r="C52" s="30"/>
      <c r="D52" s="31"/>
      <c r="E52" s="30"/>
      <c r="F52" s="32"/>
    </row>
    <row r="53" spans="2:6" x14ac:dyDescent="0.25">
      <c r="B53" s="29"/>
      <c r="C53" s="30"/>
      <c r="D53" s="31"/>
      <c r="E53" s="30"/>
      <c r="F53" s="32"/>
    </row>
    <row r="54" spans="2:6" x14ac:dyDescent="0.25">
      <c r="B54" s="29"/>
      <c r="C54" s="30"/>
      <c r="D54" s="31"/>
      <c r="E54" s="30"/>
      <c r="F54" s="32"/>
    </row>
    <row r="55" spans="2:6" x14ac:dyDescent="0.25">
      <c r="B55" s="29"/>
      <c r="C55" s="30"/>
      <c r="D55" s="31"/>
      <c r="E55" s="30"/>
      <c r="F55" s="32"/>
    </row>
    <row r="56" spans="2:6" x14ac:dyDescent="0.25">
      <c r="B56" s="29"/>
      <c r="C56" s="30"/>
      <c r="D56" s="31"/>
      <c r="E56" s="30"/>
      <c r="F56" s="32"/>
    </row>
    <row r="57" spans="2:6" x14ac:dyDescent="0.25">
      <c r="B57" s="29"/>
      <c r="C57" s="30"/>
      <c r="D57" s="31"/>
      <c r="E57" s="30"/>
      <c r="F57" s="32"/>
    </row>
    <row r="58" spans="2:6" x14ac:dyDescent="0.25">
      <c r="B58" s="29"/>
      <c r="C58" s="30"/>
      <c r="D58" s="31"/>
      <c r="E58" s="30"/>
      <c r="F58" s="32"/>
    </row>
    <row r="59" spans="2:6" x14ac:dyDescent="0.25">
      <c r="B59" s="29"/>
      <c r="C59" s="30"/>
      <c r="D59" s="31"/>
      <c r="E59" s="30"/>
      <c r="F59" s="32"/>
    </row>
    <row r="60" spans="2:6" x14ac:dyDescent="0.25">
      <c r="B60" s="29"/>
      <c r="C60" s="30"/>
      <c r="D60" s="31"/>
      <c r="E60" s="30"/>
      <c r="F60" s="32"/>
    </row>
    <row r="61" spans="2:6" x14ac:dyDescent="0.25">
      <c r="B61" s="29"/>
      <c r="C61" s="30"/>
      <c r="D61" s="31"/>
      <c r="E61" s="30"/>
      <c r="F61" s="32"/>
    </row>
    <row r="62" spans="2:6" x14ac:dyDescent="0.25">
      <c r="B62" s="29"/>
      <c r="C62" s="30"/>
      <c r="D62" s="31"/>
      <c r="E62" s="30"/>
      <c r="F62" s="32"/>
    </row>
    <row r="63" spans="2:6" x14ac:dyDescent="0.25">
      <c r="B63" s="29"/>
      <c r="C63" s="30"/>
      <c r="D63" s="31"/>
      <c r="E63" s="30"/>
      <c r="F63" s="32"/>
    </row>
    <row r="64" spans="2:6" x14ac:dyDescent="0.25">
      <c r="B64" s="29"/>
      <c r="C64" s="30"/>
      <c r="D64" s="31"/>
      <c r="E64" s="30"/>
      <c r="F64" s="32"/>
    </row>
    <row r="65" spans="2:6" x14ac:dyDescent="0.25">
      <c r="B65" s="29"/>
      <c r="C65" s="30"/>
      <c r="D65" s="31"/>
      <c r="E65" s="30"/>
      <c r="F65" s="32"/>
    </row>
    <row r="67" ht="18" customHeight="1" spans="1:6" x14ac:dyDescent="0.25">
      <c r="A67" s="11" t="s">
        <v>13</v>
      </c>
      <c r="B67" s="11"/>
      <c r="C67" s="11"/>
      <c r="D67" s="11"/>
      <c r="E67" s="11"/>
      <c r="F67" s="11"/>
    </row>
  </sheetData>
  <mergeCells count="9">
    <mergeCell ref="B4:E4"/>
    <mergeCell ref="B5:E5"/>
    <mergeCell ref="B6:E6"/>
    <mergeCell ref="B7:E7"/>
    <mergeCell ref="B8:E8"/>
    <mergeCell ref="B9:E9"/>
    <mergeCell ref="B11:D11"/>
    <mergeCell ref="B12:E12"/>
    <mergeCell ref="A67:F67"/>
  </mergeCells>
  <dataValidations count="2">
    <dataValidation type="list" allowBlank="1" showErrorMessage="1" errorTitle="Escolha Entrada ou Saída" error="Use a setinha pra escolher Entrada ou Saída." sqref="C16:C65">
      <formula1>"Entrada,Saída"</formula1>
    </dataValidation>
    <dataValidation type="list" allowBlank="1" showErrorMessage="1" errorTitle="Escolha Empresa ou Pessoal" error="Use a setinha pra escolher Empresa ou Pessoal." sqref="E16:E65">
      <formula1>"Empresa,Pessoal"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36</v>
      </c>
      <c r="C1" s="1"/>
    </row>
    <row r="2" ht="20" customHeight="1" spans="1:3" x14ac:dyDescent="0.25">
      <c r="A2" s="1"/>
      <c r="B2" s="3" t="s">
        <v>37</v>
      </c>
      <c r="C2" s="1"/>
    </row>
    <row r="4" spans="2:2" x14ac:dyDescent="0.25">
      <c r="B4" s="33" t="s">
        <v>2</v>
      </c>
    </row>
    <row r="5" spans="2:2" x14ac:dyDescent="0.25">
      <c r="B5" s="34" t="s">
        <v>38</v>
      </c>
    </row>
    <row r="6" spans="2:2" x14ac:dyDescent="0.25">
      <c r="B6" s="35" t="s">
        <v>39</v>
      </c>
    </row>
    <row r="7" spans="2:2" x14ac:dyDescent="0.25">
      <c r="B7" s="33" t="s">
        <v>2</v>
      </c>
    </row>
    <row r="8" spans="2:2" x14ac:dyDescent="0.25">
      <c r="B8" s="36" t="s">
        <v>40</v>
      </c>
    </row>
    <row r="9" spans="2:2" x14ac:dyDescent="0.25">
      <c r="B9" s="37" t="s">
        <v>41</v>
      </c>
    </row>
    <row r="10" spans="2:2" x14ac:dyDescent="0.25">
      <c r="B10" s="37" t="s">
        <v>42</v>
      </c>
    </row>
    <row r="11" spans="2:2" x14ac:dyDescent="0.25">
      <c r="B11" s="37" t="s">
        <v>43</v>
      </c>
    </row>
    <row r="12" spans="2:2" x14ac:dyDescent="0.25">
      <c r="B12" s="33" t="s">
        <v>2</v>
      </c>
    </row>
    <row r="13" ht="28" customHeight="1" spans="2:2" x14ac:dyDescent="0.25">
      <c r="B13" s="38" t="s">
        <v>44</v>
      </c>
    </row>
    <row r="15" spans="2:2" x14ac:dyDescent="0.25">
      <c r="B15" s="39" t="s">
        <v>45</v>
      </c>
    </row>
    <row r="18" ht="18" customHeight="1" spans="1:3" x14ac:dyDescent="0.25">
      <c r="A18" s="11" t="s">
        <v>13</v>
      </c>
      <c r="B18" s="11"/>
      <c r="C18" s="11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Meu caixa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