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vml" ContentType="application/vnd.openxmlformats-officedocument.vmlDrawing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ece aqui" state="visible" r:id="rId4"/>
    <sheet sheetId="2" name="Minhas dívidas" state="visible" r:id="rId5"/>
    <sheet sheetId="3" name="Sobre o Meraki" state="visible" r:id="rId6"/>
  </sheets>
  <calcPr calcId="171027"/>
</workbook>
</file>

<file path=xl/comments2.xml><?xml version="1.0" encoding="utf-8"?>
<comments xmlns="http://schemas.openxmlformats.org/spreadsheetml/2006/main">
  <authors>
    <author>Author</author>
  </authors>
  <commentList>
    <comment ref="B9" authorId="0">
      <text>
        <r>
          <t>Exemplo — pode apagar e colocar as suas dívidas.</t>
        </r>
      </text>
    </comment>
  </commentList>
</comments>
</file>

<file path=xl/sharedStrings.xml><?xml version="1.0" encoding="utf-8"?>
<sst xmlns="http://schemas.openxmlformats.org/spreadsheetml/2006/main" count="47" uniqueCount="37">
  <si>
    <t>Planilha para Sair das Dívidas</t>
  </si>
  <si>
    <t>um caminho claro pra zerar o que você deve</t>
  </si>
  <si>
    <t/>
  </si>
  <si>
    <t>Existem dois jeitos famosos de pagar dívidas. Os dois funcionam — escolha o seu:</t>
  </si>
  <si>
    <t>🏂  BOLA DE NEVE: pague primeiro a dívida de MENOR valor.</t>
  </si>
  <si>
    <t xml:space="preserve">      Você quita uma rápido, sente que está andando e ganha ânimo pra seguir.</t>
  </si>
  <si>
    <t>🏔️  AVALANCHE: pague primeiro a dívida de MAIOR juro.</t>
  </si>
  <si>
    <t xml:space="preserve">      É a que mais machuca no bolso. Quitando ela, você paga menos juros no total.</t>
  </si>
  <si>
    <t>Como usar</t>
  </si>
  <si>
    <t>1.  Na aba "Minhas dívidas", liste cada dívida: nome, quanto deve, juro ao mês e o mínimo.</t>
  </si>
  <si>
    <t>2.  A planilha mostra a ordem de pagamento pelos dois métodos (colunas à direita).</t>
  </si>
  <si>
    <t>3.  Pague o mínimo de TODAS e jogue o dinheiro que sobrar na dívida número 1 do método escolhido.</t>
  </si>
  <si>
    <t>💡 Não sabe o juro ao mês? Pergunte ao banco/loja ou deixe em branco e use a Bola de neve.</t>
  </si>
  <si>
    <r>
      <rPr>
        <color rgb="FF60544A"/>
        <sz val="9"/>
        <rFont val="Calibri"/>
      </rPr>
      <t xml:space="preserve">Desenvolvido por </t>
    </r>
    <r>
      <rPr>
        <b/>
        <color rgb="FF346666"/>
        <sz val="9"/>
        <rFont val="Calibri"/>
      </rPr>
      <t>merakiorganiza.com</t>
    </r>
    <r>
      <rPr>
        <color rgb="FF60544A"/>
        <sz val="9"/>
        <rFont val="Calibri"/>
      </rPr>
      <t xml:space="preserve">  ·  organize seu dinheiro com calma.</t>
    </r>
  </si>
  <si>
    <t>liste as dívidas — a ordem aparece sozinha</t>
  </si>
  <si>
    <t>Você deve no total:</t>
  </si>
  <si>
    <t>Mínimo por mês (todas somadas):</t>
  </si>
  <si>
    <t>Dívida</t>
  </si>
  <si>
    <t>Quanto deve</t>
  </si>
  <si>
    <t>Juros ao mês (%)</t>
  </si>
  <si>
    <t>Pagamento mínimo</t>
  </si>
  <si>
    <t>Pagar 1º (bola de neve)</t>
  </si>
  <si>
    <t>Pagar 1º (avalanche)</t>
  </si>
  <si>
    <t>Cartão de crédito</t>
  </si>
  <si>
    <t>Cheque especial</t>
  </si>
  <si>
    <t>Empréstimo pessoal</t>
  </si>
  <si>
    <t>Parcelado da loja</t>
  </si>
  <si>
    <t>Meraki Organiza</t>
  </si>
  <si>
    <t>clareza que cuida do seu dinheiro</t>
  </si>
  <si>
    <t>Esta planilha (Planilha para Sair das Dívidas) é um presente gratuito do Meraki Organiza.</t>
  </si>
  <si>
    <t>Use à vontade, compartilhe com quem precisar. É sua.</t>
  </si>
  <si>
    <t>Cansou de atualizar planilha na mão?</t>
  </si>
  <si>
    <t>O Meraki Organiza faz isso por você: registra despesas e receitas, organiza</t>
  </si>
  <si>
    <t>cartões e contas, acompanha metas e te mostra pra onde o dinheiro está indo —</t>
  </si>
  <si>
    <t>tudo automático, no computador e no celular.</t>
  </si>
  <si>
    <t xml:space="preserve">  ➜  Começar grátis no Meraki Organiza  </t>
  </si>
  <si>
    <t>https://merakiorganiza.com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</si>
</sst>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 #,##0.00"/>
  </numFmts>
  <fonts count="19" x14ac:knownFonts="1">
    <font>
      <color theme="1"/>
      <family val="2"/>
      <scheme val="minor"/>
      <sz val="11"/>
      <name val="Calibri"/>
    </font>
    <font>
      <b/>
      <color rgb="FF346666"/>
      <sz val="15"/>
      <name val="Calibri"/>
    </font>
    <font>
      <i/>
      <color rgb="FF60544A"/>
      <sz val="10"/>
      <name val="Calibri"/>
    </font>
    <font>
      <color rgb="FF4A3F36"/>
      <sz val="6"/>
      <name val="Calibri"/>
    </font>
    <font>
      <b/>
      <color rgb="FF4A3F36"/>
      <sz val="13"/>
      <name val="Calibri"/>
    </font>
    <font>
      <color rgb="FF4A3F36"/>
      <sz val="4"/>
      <name val="Calibri"/>
    </font>
    <font>
      <b/>
      <color rgb="FF346666"/>
      <sz val="12"/>
      <name val="Calibri"/>
    </font>
    <font>
      <color rgb="FF60544A"/>
      <sz val="11"/>
      <name val="Calibri"/>
    </font>
    <font>
      <color rgb="FF4A3F36"/>
      <sz val="8"/>
      <name val="Calibri"/>
    </font>
    <font>
      <b/>
      <color rgb="FF346666"/>
      <sz val="13"/>
      <name val="Calibri"/>
    </font>
    <font>
      <color rgb="FF4A3F36"/>
      <sz val="12"/>
      <name val="Calibri"/>
    </font>
    <font>
      <i/>
      <color rgb="FF60544A"/>
      <sz val="11"/>
      <name val="Calibri"/>
    </font>
    <font>
      <b/>
      <color rgb="FF4A3F36"/>
      <sz val="11"/>
      <name val="Calibri"/>
    </font>
    <font>
      <b/>
      <color rgb="FFFFFFFF"/>
      <sz val="10.5"/>
      <name val="Calibri"/>
    </font>
    <font>
      <color rgb="FF4A3F36"/>
      <sz val="11"/>
      <name val="Calibri"/>
    </font>
    <font>
      <b/>
      <color rgb="FF346666"/>
      <sz val="11"/>
      <name val="Calibri"/>
    </font>
    <font>
      <b/>
      <color rgb="FF4A3F36"/>
      <sz val="12"/>
      <name val="Calibri"/>
    </font>
    <font>
      <b/>
      <color rgb="FFFFFFFF"/>
      <sz val="12"/>
      <name val="Calibri"/>
    </font>
    <font>
      <u/>
      <color rgb="FF346666"/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AF5EC"/>
      </patternFill>
    </fill>
    <fill>
      <patternFill patternType="solid">
        <fgColor rgb="FFEAF1EC"/>
      </patternFill>
    </fill>
    <fill>
      <patternFill patternType="solid">
        <fgColor rgb="FF2D5655"/>
      </patternFill>
    </fill>
    <fill>
      <patternFill patternType="solid">
        <fgColor rgb="FF346666"/>
      </patternFill>
    </fill>
  </fills>
  <borders count="3">
    <border>
      <left/>
      <right/>
      <top/>
      <bottom/>
      <diagonal/>
    </border>
    <border>
      <left/>
      <right/>
      <top/>
      <bottom style="thin">
        <color rgb="FFD6E4DC"/>
      </bottom>
      <diagonal/>
    </border>
    <border>
      <left/>
      <right/>
      <top/>
      <bottom style="hair">
        <color rgb="FFD6E4DC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164" fontId="6" fillId="3" borderId="0" xfId="0" applyNumberFormat="1" applyFont="1" applyFill="1" applyAlignment="1">
      <alignment horizontal="right"/>
    </xf>
    <xf numFmtId="0" fontId="13" fillId="4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center"/>
    </xf>
    <xf numFmtId="164" fontId="14" fillId="2" borderId="2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164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3" fillId="0" borderId="0" xfId="0" applyFont="1"/>
    <xf numFmtId="0" fontId="16" fillId="0" borderId="0" xfId="0" applyFont="1"/>
    <xf numFmtId="0" fontId="7" fillId="0" borderId="0" xfId="0" applyFont="1"/>
    <xf numFmtId="0" fontId="9" fillId="0" borderId="0" xfId="0" applyFont="1"/>
    <xf numFmtId="0" fontId="14" fillId="0" borderId="0" xfId="0" applyFont="1"/>
    <xf numFmtId="0" fontId="17" fillId="5" borderId="0" xfId="0" applyFont="1" applyFill="1" applyAlignment="1">
      <alignment horizontal="center" vertical="center"/>
    </xf>
    <xf numFmtId="0" fontId="1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5000</xdr:colOff>
      <xdr:row>0</xdr:row>
      <xdr:rowOff>115000</xdr:rowOff>
    </xdr:from>
    <xdr:ext cx="676275" cy="3810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5000</xdr:colOff>
      <xdr:row>0</xdr:row>
      <xdr:rowOff>115000</xdr:rowOff>
    </xdr:from>
    <xdr:ext cx="676275" cy="3810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5000</xdr:colOff>
      <xdr:row>0</xdr:row>
      <xdr:rowOff>115000</xdr:rowOff>
    </xdr:from>
    <xdr:ext cx="676275" cy="3810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3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merakiorganiza.com/register" TargetMode="External"/><Relationship Id="rId2" Type="http://schemas.openxmlformats.org/officeDocument/2006/relationships/hyperlink" Target="https://merakiorganiza.com" TargetMode="External"/><Relationship Id="rId3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46666"/>
  </sheetPr>
  <dimension ref="A1:C21"/>
  <sheetViews>
    <sheetView workbookViewId="0" showGridLines="0"/>
  </sheetViews>
  <sheetFormatPr defaultRowHeight="15" outlineLevelRow="0" outlineLevelCol="0" x14ac:dyDescent="55"/>
  <cols>
    <col min="1" max="1" width="2" customWidth="1"/>
    <col min="2" max="2" width="95" customWidth="1"/>
  </cols>
  <sheetData>
    <row r="1" ht="46" customHeight="1" spans="1:3" x14ac:dyDescent="0.25">
      <c r="A1" s="1"/>
      <c r="B1" s="2" t="s">
        <v>0</v>
      </c>
      <c r="C1" s="1"/>
    </row>
    <row r="2" ht="20" customHeight="1" spans="1:3" x14ac:dyDescent="0.25">
      <c r="A2" s="1"/>
      <c r="B2" s="3" t="s">
        <v>1</v>
      </c>
      <c r="C2" s="1"/>
    </row>
    <row r="4" spans="2:2" x14ac:dyDescent="0.25">
      <c r="B4" s="4" t="s">
        <v>2</v>
      </c>
    </row>
    <row r="5" spans="2:2" x14ac:dyDescent="0.25">
      <c r="B5" s="5" t="s">
        <v>3</v>
      </c>
    </row>
    <row r="6" spans="2:2" x14ac:dyDescent="0.25">
      <c r="B6" s="6" t="s">
        <v>2</v>
      </c>
    </row>
    <row r="7" spans="2:2" x14ac:dyDescent="0.25">
      <c r="B7" s="7" t="s">
        <v>4</v>
      </c>
    </row>
    <row r="8" spans="2:2" x14ac:dyDescent="0.25">
      <c r="B8" s="8" t="s">
        <v>5</v>
      </c>
    </row>
    <row r="9" spans="2:2" x14ac:dyDescent="0.25">
      <c r="B9" s="6" t="s">
        <v>2</v>
      </c>
    </row>
    <row r="10" spans="2:2" x14ac:dyDescent="0.25">
      <c r="B10" s="7" t="s">
        <v>6</v>
      </c>
    </row>
    <row r="11" spans="2:2" x14ac:dyDescent="0.25">
      <c r="B11" s="8" t="s">
        <v>7</v>
      </c>
    </row>
    <row r="12" spans="2:2" x14ac:dyDescent="0.25">
      <c r="B12" s="9" t="s">
        <v>2</v>
      </c>
    </row>
    <row r="13" spans="2:2" x14ac:dyDescent="0.25">
      <c r="B13" s="10" t="s">
        <v>8</v>
      </c>
    </row>
    <row r="14" spans="2:2" x14ac:dyDescent="0.25">
      <c r="B14" s="11" t="s">
        <v>9</v>
      </c>
    </row>
    <row r="15" spans="2:2" x14ac:dyDescent="0.25">
      <c r="B15" s="11" t="s">
        <v>10</v>
      </c>
    </row>
    <row r="16" spans="2:2" x14ac:dyDescent="0.25">
      <c r="B16" s="11" t="s">
        <v>11</v>
      </c>
    </row>
    <row r="17" spans="2:2" x14ac:dyDescent="0.25">
      <c r="B17" s="4" t="s">
        <v>2</v>
      </c>
    </row>
    <row r="18" spans="2:2" x14ac:dyDescent="0.25">
      <c r="B18" s="12" t="s">
        <v>12</v>
      </c>
    </row>
    <row r="21" ht="18" customHeight="1" spans="1:3" x14ac:dyDescent="0.25">
      <c r="A21" s="13" t="s">
        <v>13</v>
      </c>
      <c r="B21" s="13"/>
      <c r="C21" s="13"/>
    </row>
  </sheetData>
  <mergeCells count="1">
    <mergeCell ref="A21:C21"/>
  </mergeCells>
  <pageMargins left="0.7" right="0.7" top="0.75" bottom="0.75" header="0.3" footer="0.3"/>
  <pageSetup orientation="portrait" horizontalDpi="4294967295" verticalDpi="4294967295" scale="100" fitToWidth="1" fitToHeight="1"/>
  <headerFooter>
    <oddFooter>&amp;C&amp;"Calibri"&amp;8Desenvolvido por merakiorganiza.com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D5655"/>
  </sheetPr>
  <dimension ref="A1:G60"/>
  <sheetViews>
    <sheetView workbookViewId="0" showGridLines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2" customWidth="1"/>
    <col min="2" max="2" width="26" customWidth="1"/>
    <col min="3" max="3" width="16" customWidth="1"/>
    <col min="4" max="4" width="15" customWidth="1"/>
    <col min="5" max="5" width="16" customWidth="1"/>
    <col min="6" max="7" width="18" customWidth="1"/>
  </cols>
  <sheetData>
    <row r="1" ht="46" customHeight="1" spans="1:7" x14ac:dyDescent="0.25">
      <c r="A1" s="1"/>
      <c r="B1" s="2" t="s">
        <v>0</v>
      </c>
      <c r="C1" s="1"/>
      <c r="D1" s="1"/>
      <c r="E1" s="1"/>
      <c r="F1" s="1"/>
      <c r="G1" s="1"/>
    </row>
    <row r="2" ht="20" customHeight="1" spans="1:7" x14ac:dyDescent="0.25">
      <c r="A2" s="1"/>
      <c r="B2" s="3" t="s">
        <v>14</v>
      </c>
      <c r="C2" s="1"/>
      <c r="D2" s="1"/>
      <c r="E2" s="1"/>
      <c r="F2" s="1"/>
      <c r="G2" s="1"/>
    </row>
    <row r="4" spans="2:5" x14ac:dyDescent="0.25">
      <c r="B4" s="14" t="s">
        <v>15</v>
      </c>
      <c r="C4" s="14"/>
      <c r="D4" s="14"/>
      <c r="E4" s="15">
        <f>SUM(C9:C58)</f>
      </c>
    </row>
    <row r="5" spans="2:5" x14ac:dyDescent="0.25">
      <c r="B5" s="14" t="s">
        <v>16</v>
      </c>
      <c r="C5" s="14"/>
      <c r="D5" s="14"/>
      <c r="E5" s="15">
        <f>SUM(E9:E58)</f>
      </c>
    </row>
    <row r="8" ht="30" customHeight="1" spans="2:7" x14ac:dyDescent="0.25">
      <c r="B8" s="16" t="s">
        <v>17</v>
      </c>
      <c r="C8" s="17" t="s">
        <v>18</v>
      </c>
      <c r="D8" s="17" t="s">
        <v>19</v>
      </c>
      <c r="E8" s="17" t="s">
        <v>20</v>
      </c>
      <c r="F8" s="18" t="s">
        <v>21</v>
      </c>
      <c r="G8" s="18" t="s">
        <v>22</v>
      </c>
    </row>
    <row r="9" spans="2:7" x14ac:dyDescent="0.25">
      <c r="B9" s="19" t="s">
        <v>23</v>
      </c>
      <c r="C9" s="20">
        <v>3000</v>
      </c>
      <c r="D9" s="21">
        <v>14</v>
      </c>
      <c r="E9" s="20">
        <v>300</v>
      </c>
      <c r="F9" s="22">
        <f>IF(C9="","",SUMPRODUCT(($C$9:$C$58&lt;&gt;"")*($C$9:$C$58&lt;C9))+SUMPRODUCT(($C$9:$C$58&lt;&gt;"")*($C$9:$C$58=C9)*(ROW($C$9:$C$58)&lt;ROW(C9)))+1)</f>
      </c>
      <c r="G9" s="22">
        <f>IF(D9="","",SUMPRODUCT(($D$9:$D$58&lt;&gt;"")*($D$9:$D$58&gt;D9))+SUMPRODUCT(($D$9:$D$58&lt;&gt;"")*($D$9:$D$58=D9)*(ROW($D$9:$D$58)&lt;ROW(D9)))+1)</f>
      </c>
    </row>
    <row r="10" spans="2:7" x14ac:dyDescent="0.25">
      <c r="B10" s="19" t="s">
        <v>24</v>
      </c>
      <c r="C10" s="20">
        <v>1500</v>
      </c>
      <c r="D10" s="21">
        <v>8</v>
      </c>
      <c r="E10" s="20">
        <v>200</v>
      </c>
      <c r="F10" s="22">
        <f>IF(C10="","",SUMPRODUCT(($C$9:$C$58&lt;&gt;"")*($C$9:$C$58&lt;C10))+SUMPRODUCT(($C$9:$C$58&lt;&gt;"")*($C$9:$C$58=C10)*(ROW($C$9:$C$58)&lt;ROW(C10)))+1)</f>
      </c>
      <c r="G10" s="22">
        <f>IF(D10="","",SUMPRODUCT(($D$9:$D$58&lt;&gt;"")*($D$9:$D$58&gt;D10))+SUMPRODUCT(($D$9:$D$58&lt;&gt;"")*($D$9:$D$58=D10)*(ROW($D$9:$D$58)&lt;ROW(D10)))+1)</f>
      </c>
    </row>
    <row r="11" spans="2:7" x14ac:dyDescent="0.25">
      <c r="B11" s="19" t="s">
        <v>25</v>
      </c>
      <c r="C11" s="20">
        <v>5000</v>
      </c>
      <c r="D11" s="21">
        <v>3</v>
      </c>
      <c r="E11" s="20">
        <v>400</v>
      </c>
      <c r="F11" s="22">
        <f>IF(C11="","",SUMPRODUCT(($C$9:$C$58&lt;&gt;"")*($C$9:$C$58&lt;C11))+SUMPRODUCT(($C$9:$C$58&lt;&gt;"")*($C$9:$C$58=C11)*(ROW($C$9:$C$58)&lt;ROW(C11)))+1)</f>
      </c>
      <c r="G11" s="22">
        <f>IF(D11="","",SUMPRODUCT(($D$9:$D$58&lt;&gt;"")*($D$9:$D$58&gt;D11))+SUMPRODUCT(($D$9:$D$58&lt;&gt;"")*($D$9:$D$58=D11)*(ROW($D$9:$D$58)&lt;ROW(D11)))+1)</f>
      </c>
    </row>
    <row r="12" spans="2:7" x14ac:dyDescent="0.25">
      <c r="B12" s="19" t="s">
        <v>26</v>
      </c>
      <c r="C12" s="20">
        <v>800</v>
      </c>
      <c r="D12" s="21">
        <v>6</v>
      </c>
      <c r="E12" s="20">
        <v>100</v>
      </c>
      <c r="F12" s="22">
        <f>IF(C12="","",SUMPRODUCT(($C$9:$C$58&lt;&gt;"")*($C$9:$C$58&lt;C12))+SUMPRODUCT(($C$9:$C$58&lt;&gt;"")*($C$9:$C$58=C12)*(ROW($C$9:$C$58)&lt;ROW(C12)))+1)</f>
      </c>
      <c r="G12" s="22">
        <f>IF(D12="","",SUMPRODUCT(($D$9:$D$58&lt;&gt;"")*($D$9:$D$58&gt;D12))+SUMPRODUCT(($D$9:$D$58&lt;&gt;"")*($D$9:$D$58=D12)*(ROW($D$9:$D$58)&lt;ROW(D12)))+1)</f>
      </c>
    </row>
    <row r="13" spans="2:7" x14ac:dyDescent="0.25">
      <c r="B13" s="23"/>
      <c r="C13" s="24"/>
      <c r="D13" s="25"/>
      <c r="E13" s="24"/>
      <c r="F13" s="22">
        <f>IF(C13="","",SUMPRODUCT(($C$9:$C$58&lt;&gt;"")*($C$9:$C$58&lt;C13))+SUMPRODUCT(($C$9:$C$58&lt;&gt;"")*($C$9:$C$58=C13)*(ROW($C$9:$C$58)&lt;ROW(C13)))+1)</f>
      </c>
      <c r="G13" s="22">
        <f>IF(D13="","",SUMPRODUCT(($D$9:$D$58&lt;&gt;"")*($D$9:$D$58&gt;D13))+SUMPRODUCT(($D$9:$D$58&lt;&gt;"")*($D$9:$D$58=D13)*(ROW($D$9:$D$58)&lt;ROW(D13)))+1)</f>
      </c>
    </row>
    <row r="14" spans="2:7" x14ac:dyDescent="0.25">
      <c r="B14" s="23"/>
      <c r="C14" s="24"/>
      <c r="D14" s="25"/>
      <c r="E14" s="24"/>
      <c r="F14" s="22">
        <f>IF(C14="","",SUMPRODUCT(($C$9:$C$58&lt;&gt;"")*($C$9:$C$58&lt;C14))+SUMPRODUCT(($C$9:$C$58&lt;&gt;"")*($C$9:$C$58=C14)*(ROW($C$9:$C$58)&lt;ROW(C14)))+1)</f>
      </c>
      <c r="G14" s="22">
        <f>IF(D14="","",SUMPRODUCT(($D$9:$D$58&lt;&gt;"")*($D$9:$D$58&gt;D14))+SUMPRODUCT(($D$9:$D$58&lt;&gt;"")*($D$9:$D$58=D14)*(ROW($D$9:$D$58)&lt;ROW(D14)))+1)</f>
      </c>
    </row>
    <row r="15" spans="2:7" x14ac:dyDescent="0.25">
      <c r="B15" s="23"/>
      <c r="C15" s="24"/>
      <c r="D15" s="25"/>
      <c r="E15" s="24"/>
      <c r="F15" s="22">
        <f>IF(C15="","",SUMPRODUCT(($C$9:$C$58&lt;&gt;"")*($C$9:$C$58&lt;C15))+SUMPRODUCT(($C$9:$C$58&lt;&gt;"")*($C$9:$C$58=C15)*(ROW($C$9:$C$58)&lt;ROW(C15)))+1)</f>
      </c>
      <c r="G15" s="22">
        <f>IF(D15="","",SUMPRODUCT(($D$9:$D$58&lt;&gt;"")*($D$9:$D$58&gt;D15))+SUMPRODUCT(($D$9:$D$58&lt;&gt;"")*($D$9:$D$58=D15)*(ROW($D$9:$D$58)&lt;ROW(D15)))+1)</f>
      </c>
    </row>
    <row r="16" spans="2:7" x14ac:dyDescent="0.25">
      <c r="B16" s="23"/>
      <c r="C16" s="24"/>
      <c r="D16" s="25"/>
      <c r="E16" s="24"/>
      <c r="F16" s="22">
        <f>IF(C16="","",SUMPRODUCT(($C$9:$C$58&lt;&gt;"")*($C$9:$C$58&lt;C16))+SUMPRODUCT(($C$9:$C$58&lt;&gt;"")*($C$9:$C$58=C16)*(ROW($C$9:$C$58)&lt;ROW(C16)))+1)</f>
      </c>
      <c r="G16" s="22">
        <f>IF(D16="","",SUMPRODUCT(($D$9:$D$58&lt;&gt;"")*($D$9:$D$58&gt;D16))+SUMPRODUCT(($D$9:$D$58&lt;&gt;"")*($D$9:$D$58=D16)*(ROW($D$9:$D$58)&lt;ROW(D16)))+1)</f>
      </c>
    </row>
    <row r="17" spans="2:7" x14ac:dyDescent="0.25">
      <c r="B17" s="23"/>
      <c r="C17" s="24"/>
      <c r="D17" s="25"/>
      <c r="E17" s="24"/>
      <c r="F17" s="22">
        <f>IF(C17="","",SUMPRODUCT(($C$9:$C$58&lt;&gt;"")*($C$9:$C$58&lt;C17))+SUMPRODUCT(($C$9:$C$58&lt;&gt;"")*($C$9:$C$58=C17)*(ROW($C$9:$C$58)&lt;ROW(C17)))+1)</f>
      </c>
      <c r="G17" s="22">
        <f>IF(D17="","",SUMPRODUCT(($D$9:$D$58&lt;&gt;"")*($D$9:$D$58&gt;D17))+SUMPRODUCT(($D$9:$D$58&lt;&gt;"")*($D$9:$D$58=D17)*(ROW($D$9:$D$58)&lt;ROW(D17)))+1)</f>
      </c>
    </row>
    <row r="18" spans="2:7" x14ac:dyDescent="0.25">
      <c r="B18" s="23"/>
      <c r="C18" s="24"/>
      <c r="D18" s="25"/>
      <c r="E18" s="24"/>
      <c r="F18" s="22">
        <f>IF(C18="","",SUMPRODUCT(($C$9:$C$58&lt;&gt;"")*($C$9:$C$58&lt;C18))+SUMPRODUCT(($C$9:$C$58&lt;&gt;"")*($C$9:$C$58=C18)*(ROW($C$9:$C$58)&lt;ROW(C18)))+1)</f>
      </c>
      <c r="G18" s="22">
        <f>IF(D18="","",SUMPRODUCT(($D$9:$D$58&lt;&gt;"")*($D$9:$D$58&gt;D18))+SUMPRODUCT(($D$9:$D$58&lt;&gt;"")*($D$9:$D$58=D18)*(ROW($D$9:$D$58)&lt;ROW(D18)))+1)</f>
      </c>
    </row>
    <row r="19" spans="2:7" x14ac:dyDescent="0.25">
      <c r="B19" s="23"/>
      <c r="C19" s="24"/>
      <c r="D19" s="25"/>
      <c r="E19" s="24"/>
      <c r="F19" s="22">
        <f>IF(C19="","",SUMPRODUCT(($C$9:$C$58&lt;&gt;"")*($C$9:$C$58&lt;C19))+SUMPRODUCT(($C$9:$C$58&lt;&gt;"")*($C$9:$C$58=C19)*(ROW($C$9:$C$58)&lt;ROW(C19)))+1)</f>
      </c>
      <c r="G19" s="22">
        <f>IF(D19="","",SUMPRODUCT(($D$9:$D$58&lt;&gt;"")*($D$9:$D$58&gt;D19))+SUMPRODUCT(($D$9:$D$58&lt;&gt;"")*($D$9:$D$58=D19)*(ROW($D$9:$D$58)&lt;ROW(D19)))+1)</f>
      </c>
    </row>
    <row r="20" spans="2:7" x14ac:dyDescent="0.25">
      <c r="B20" s="23"/>
      <c r="C20" s="24"/>
      <c r="D20" s="25"/>
      <c r="E20" s="24"/>
      <c r="F20" s="22">
        <f>IF(C20="","",SUMPRODUCT(($C$9:$C$58&lt;&gt;"")*($C$9:$C$58&lt;C20))+SUMPRODUCT(($C$9:$C$58&lt;&gt;"")*($C$9:$C$58=C20)*(ROW($C$9:$C$58)&lt;ROW(C20)))+1)</f>
      </c>
      <c r="G20" s="22">
        <f>IF(D20="","",SUMPRODUCT(($D$9:$D$58&lt;&gt;"")*($D$9:$D$58&gt;D20))+SUMPRODUCT(($D$9:$D$58&lt;&gt;"")*($D$9:$D$58=D20)*(ROW($D$9:$D$58)&lt;ROW(D20)))+1)</f>
      </c>
    </row>
    <row r="21" spans="2:7" x14ac:dyDescent="0.25">
      <c r="B21" s="23"/>
      <c r="C21" s="24"/>
      <c r="D21" s="25"/>
      <c r="E21" s="24"/>
      <c r="F21" s="22">
        <f>IF(C21="","",SUMPRODUCT(($C$9:$C$58&lt;&gt;"")*($C$9:$C$58&lt;C21))+SUMPRODUCT(($C$9:$C$58&lt;&gt;"")*($C$9:$C$58=C21)*(ROW($C$9:$C$58)&lt;ROW(C21)))+1)</f>
      </c>
      <c r="G21" s="22">
        <f>IF(D21="","",SUMPRODUCT(($D$9:$D$58&lt;&gt;"")*($D$9:$D$58&gt;D21))+SUMPRODUCT(($D$9:$D$58&lt;&gt;"")*($D$9:$D$58=D21)*(ROW($D$9:$D$58)&lt;ROW(D21)))+1)</f>
      </c>
    </row>
    <row r="22" spans="2:7" x14ac:dyDescent="0.25">
      <c r="B22" s="23"/>
      <c r="C22" s="24"/>
      <c r="D22" s="25"/>
      <c r="E22" s="24"/>
      <c r="F22" s="22">
        <f>IF(C22="","",SUMPRODUCT(($C$9:$C$58&lt;&gt;"")*($C$9:$C$58&lt;C22))+SUMPRODUCT(($C$9:$C$58&lt;&gt;"")*($C$9:$C$58=C22)*(ROW($C$9:$C$58)&lt;ROW(C22)))+1)</f>
      </c>
      <c r="G22" s="22">
        <f>IF(D22="","",SUMPRODUCT(($D$9:$D$58&lt;&gt;"")*($D$9:$D$58&gt;D22))+SUMPRODUCT(($D$9:$D$58&lt;&gt;"")*($D$9:$D$58=D22)*(ROW($D$9:$D$58)&lt;ROW(D22)))+1)</f>
      </c>
    </row>
    <row r="23" spans="2:7" x14ac:dyDescent="0.25">
      <c r="B23" s="23"/>
      <c r="C23" s="24"/>
      <c r="D23" s="25"/>
      <c r="E23" s="24"/>
      <c r="F23" s="22">
        <f>IF(C23="","",SUMPRODUCT(($C$9:$C$58&lt;&gt;"")*($C$9:$C$58&lt;C23))+SUMPRODUCT(($C$9:$C$58&lt;&gt;"")*($C$9:$C$58=C23)*(ROW($C$9:$C$58)&lt;ROW(C23)))+1)</f>
      </c>
      <c r="G23" s="22">
        <f>IF(D23="","",SUMPRODUCT(($D$9:$D$58&lt;&gt;"")*($D$9:$D$58&gt;D23))+SUMPRODUCT(($D$9:$D$58&lt;&gt;"")*($D$9:$D$58=D23)*(ROW($D$9:$D$58)&lt;ROW(D23)))+1)</f>
      </c>
    </row>
    <row r="24" spans="2:7" x14ac:dyDescent="0.25">
      <c r="B24" s="23"/>
      <c r="C24" s="24"/>
      <c r="D24" s="25"/>
      <c r="E24" s="24"/>
      <c r="F24" s="22">
        <f>IF(C24="","",SUMPRODUCT(($C$9:$C$58&lt;&gt;"")*($C$9:$C$58&lt;C24))+SUMPRODUCT(($C$9:$C$58&lt;&gt;"")*($C$9:$C$58=C24)*(ROW($C$9:$C$58)&lt;ROW(C24)))+1)</f>
      </c>
      <c r="G24" s="22">
        <f>IF(D24="","",SUMPRODUCT(($D$9:$D$58&lt;&gt;"")*($D$9:$D$58&gt;D24))+SUMPRODUCT(($D$9:$D$58&lt;&gt;"")*($D$9:$D$58=D24)*(ROW($D$9:$D$58)&lt;ROW(D24)))+1)</f>
      </c>
    </row>
    <row r="25" spans="2:7" x14ac:dyDescent="0.25">
      <c r="B25" s="23"/>
      <c r="C25" s="24"/>
      <c r="D25" s="25"/>
      <c r="E25" s="24"/>
      <c r="F25" s="22">
        <f>IF(C25="","",SUMPRODUCT(($C$9:$C$58&lt;&gt;"")*($C$9:$C$58&lt;C25))+SUMPRODUCT(($C$9:$C$58&lt;&gt;"")*($C$9:$C$58=C25)*(ROW($C$9:$C$58)&lt;ROW(C25)))+1)</f>
      </c>
      <c r="G25" s="22">
        <f>IF(D25="","",SUMPRODUCT(($D$9:$D$58&lt;&gt;"")*($D$9:$D$58&gt;D25))+SUMPRODUCT(($D$9:$D$58&lt;&gt;"")*($D$9:$D$58=D25)*(ROW($D$9:$D$58)&lt;ROW(D25)))+1)</f>
      </c>
    </row>
    <row r="26" spans="2:7" x14ac:dyDescent="0.25">
      <c r="B26" s="23"/>
      <c r="C26" s="24"/>
      <c r="D26" s="25"/>
      <c r="E26" s="24"/>
      <c r="F26" s="22">
        <f>IF(C26="","",SUMPRODUCT(($C$9:$C$58&lt;&gt;"")*($C$9:$C$58&lt;C26))+SUMPRODUCT(($C$9:$C$58&lt;&gt;"")*($C$9:$C$58=C26)*(ROW($C$9:$C$58)&lt;ROW(C26)))+1)</f>
      </c>
      <c r="G26" s="22">
        <f>IF(D26="","",SUMPRODUCT(($D$9:$D$58&lt;&gt;"")*($D$9:$D$58&gt;D26))+SUMPRODUCT(($D$9:$D$58&lt;&gt;"")*($D$9:$D$58=D26)*(ROW($D$9:$D$58)&lt;ROW(D26)))+1)</f>
      </c>
    </row>
    <row r="27" spans="2:7" x14ac:dyDescent="0.25">
      <c r="B27" s="23"/>
      <c r="C27" s="24"/>
      <c r="D27" s="25"/>
      <c r="E27" s="24"/>
      <c r="F27" s="22">
        <f>IF(C27="","",SUMPRODUCT(($C$9:$C$58&lt;&gt;"")*($C$9:$C$58&lt;C27))+SUMPRODUCT(($C$9:$C$58&lt;&gt;"")*($C$9:$C$58=C27)*(ROW($C$9:$C$58)&lt;ROW(C27)))+1)</f>
      </c>
      <c r="G27" s="22">
        <f>IF(D27="","",SUMPRODUCT(($D$9:$D$58&lt;&gt;"")*($D$9:$D$58&gt;D27))+SUMPRODUCT(($D$9:$D$58&lt;&gt;"")*($D$9:$D$58=D27)*(ROW($D$9:$D$58)&lt;ROW(D27)))+1)</f>
      </c>
    </row>
    <row r="28" spans="2:7" x14ac:dyDescent="0.25">
      <c r="B28" s="23"/>
      <c r="C28" s="24"/>
      <c r="D28" s="25"/>
      <c r="E28" s="24"/>
      <c r="F28" s="22">
        <f>IF(C28="","",SUMPRODUCT(($C$9:$C$58&lt;&gt;"")*($C$9:$C$58&lt;C28))+SUMPRODUCT(($C$9:$C$58&lt;&gt;"")*($C$9:$C$58=C28)*(ROW($C$9:$C$58)&lt;ROW(C28)))+1)</f>
      </c>
      <c r="G28" s="22">
        <f>IF(D28="","",SUMPRODUCT(($D$9:$D$58&lt;&gt;"")*($D$9:$D$58&gt;D28))+SUMPRODUCT(($D$9:$D$58&lt;&gt;"")*($D$9:$D$58=D28)*(ROW($D$9:$D$58)&lt;ROW(D28)))+1)</f>
      </c>
    </row>
    <row r="29" spans="2:7" x14ac:dyDescent="0.25">
      <c r="B29" s="23"/>
      <c r="C29" s="24"/>
      <c r="D29" s="25"/>
      <c r="E29" s="24"/>
      <c r="F29" s="22">
        <f>IF(C29="","",SUMPRODUCT(($C$9:$C$58&lt;&gt;"")*($C$9:$C$58&lt;C29))+SUMPRODUCT(($C$9:$C$58&lt;&gt;"")*($C$9:$C$58=C29)*(ROW($C$9:$C$58)&lt;ROW(C29)))+1)</f>
      </c>
      <c r="G29" s="22">
        <f>IF(D29="","",SUMPRODUCT(($D$9:$D$58&lt;&gt;"")*($D$9:$D$58&gt;D29))+SUMPRODUCT(($D$9:$D$58&lt;&gt;"")*($D$9:$D$58=D29)*(ROW($D$9:$D$58)&lt;ROW(D29)))+1)</f>
      </c>
    </row>
    <row r="30" spans="2:7" x14ac:dyDescent="0.25">
      <c r="B30" s="23"/>
      <c r="C30" s="24"/>
      <c r="D30" s="25"/>
      <c r="E30" s="24"/>
      <c r="F30" s="22">
        <f>IF(C30="","",SUMPRODUCT(($C$9:$C$58&lt;&gt;"")*($C$9:$C$58&lt;C30))+SUMPRODUCT(($C$9:$C$58&lt;&gt;"")*($C$9:$C$58=C30)*(ROW($C$9:$C$58)&lt;ROW(C30)))+1)</f>
      </c>
      <c r="G30" s="22">
        <f>IF(D30="","",SUMPRODUCT(($D$9:$D$58&lt;&gt;"")*($D$9:$D$58&gt;D30))+SUMPRODUCT(($D$9:$D$58&lt;&gt;"")*($D$9:$D$58=D30)*(ROW($D$9:$D$58)&lt;ROW(D30)))+1)</f>
      </c>
    </row>
    <row r="31" spans="2:7" x14ac:dyDescent="0.25">
      <c r="B31" s="23"/>
      <c r="C31" s="24"/>
      <c r="D31" s="25"/>
      <c r="E31" s="24"/>
      <c r="F31" s="22">
        <f>IF(C31="","",SUMPRODUCT(($C$9:$C$58&lt;&gt;"")*($C$9:$C$58&lt;C31))+SUMPRODUCT(($C$9:$C$58&lt;&gt;"")*($C$9:$C$58=C31)*(ROW($C$9:$C$58)&lt;ROW(C31)))+1)</f>
      </c>
      <c r="G31" s="22">
        <f>IF(D31="","",SUMPRODUCT(($D$9:$D$58&lt;&gt;"")*($D$9:$D$58&gt;D31))+SUMPRODUCT(($D$9:$D$58&lt;&gt;"")*($D$9:$D$58=D31)*(ROW($D$9:$D$58)&lt;ROW(D31)))+1)</f>
      </c>
    </row>
    <row r="32" spans="2:7" x14ac:dyDescent="0.25">
      <c r="B32" s="23"/>
      <c r="C32" s="24"/>
      <c r="D32" s="25"/>
      <c r="E32" s="24"/>
      <c r="F32" s="22">
        <f>IF(C32="","",SUMPRODUCT(($C$9:$C$58&lt;&gt;"")*($C$9:$C$58&lt;C32))+SUMPRODUCT(($C$9:$C$58&lt;&gt;"")*($C$9:$C$58=C32)*(ROW($C$9:$C$58)&lt;ROW(C32)))+1)</f>
      </c>
      <c r="G32" s="22">
        <f>IF(D32="","",SUMPRODUCT(($D$9:$D$58&lt;&gt;"")*($D$9:$D$58&gt;D32))+SUMPRODUCT(($D$9:$D$58&lt;&gt;"")*($D$9:$D$58=D32)*(ROW($D$9:$D$58)&lt;ROW(D32)))+1)</f>
      </c>
    </row>
    <row r="33" spans="2:7" x14ac:dyDescent="0.25">
      <c r="B33" s="23"/>
      <c r="C33" s="24"/>
      <c r="D33" s="25"/>
      <c r="E33" s="24"/>
      <c r="F33" s="22">
        <f>IF(C33="","",SUMPRODUCT(($C$9:$C$58&lt;&gt;"")*($C$9:$C$58&lt;C33))+SUMPRODUCT(($C$9:$C$58&lt;&gt;"")*($C$9:$C$58=C33)*(ROW($C$9:$C$58)&lt;ROW(C33)))+1)</f>
      </c>
      <c r="G33" s="22">
        <f>IF(D33="","",SUMPRODUCT(($D$9:$D$58&lt;&gt;"")*($D$9:$D$58&gt;D33))+SUMPRODUCT(($D$9:$D$58&lt;&gt;"")*($D$9:$D$58=D33)*(ROW($D$9:$D$58)&lt;ROW(D33)))+1)</f>
      </c>
    </row>
    <row r="34" spans="2:7" x14ac:dyDescent="0.25">
      <c r="B34" s="23"/>
      <c r="C34" s="24"/>
      <c r="D34" s="25"/>
      <c r="E34" s="24"/>
      <c r="F34" s="22">
        <f>IF(C34="","",SUMPRODUCT(($C$9:$C$58&lt;&gt;"")*($C$9:$C$58&lt;C34))+SUMPRODUCT(($C$9:$C$58&lt;&gt;"")*($C$9:$C$58=C34)*(ROW($C$9:$C$58)&lt;ROW(C34)))+1)</f>
      </c>
      <c r="G34" s="22">
        <f>IF(D34="","",SUMPRODUCT(($D$9:$D$58&lt;&gt;"")*($D$9:$D$58&gt;D34))+SUMPRODUCT(($D$9:$D$58&lt;&gt;"")*($D$9:$D$58=D34)*(ROW($D$9:$D$58)&lt;ROW(D34)))+1)</f>
      </c>
    </row>
    <row r="35" spans="2:7" x14ac:dyDescent="0.25">
      <c r="B35" s="23"/>
      <c r="C35" s="24"/>
      <c r="D35" s="25"/>
      <c r="E35" s="24"/>
      <c r="F35" s="22">
        <f>IF(C35="","",SUMPRODUCT(($C$9:$C$58&lt;&gt;"")*($C$9:$C$58&lt;C35))+SUMPRODUCT(($C$9:$C$58&lt;&gt;"")*($C$9:$C$58=C35)*(ROW($C$9:$C$58)&lt;ROW(C35)))+1)</f>
      </c>
      <c r="G35" s="22">
        <f>IF(D35="","",SUMPRODUCT(($D$9:$D$58&lt;&gt;"")*($D$9:$D$58&gt;D35))+SUMPRODUCT(($D$9:$D$58&lt;&gt;"")*($D$9:$D$58=D35)*(ROW($D$9:$D$58)&lt;ROW(D35)))+1)</f>
      </c>
    </row>
    <row r="36" spans="2:7" x14ac:dyDescent="0.25">
      <c r="B36" s="23"/>
      <c r="C36" s="24"/>
      <c r="D36" s="25"/>
      <c r="E36" s="24"/>
      <c r="F36" s="22">
        <f>IF(C36="","",SUMPRODUCT(($C$9:$C$58&lt;&gt;"")*($C$9:$C$58&lt;C36))+SUMPRODUCT(($C$9:$C$58&lt;&gt;"")*($C$9:$C$58=C36)*(ROW($C$9:$C$58)&lt;ROW(C36)))+1)</f>
      </c>
      <c r="G36" s="22">
        <f>IF(D36="","",SUMPRODUCT(($D$9:$D$58&lt;&gt;"")*($D$9:$D$58&gt;D36))+SUMPRODUCT(($D$9:$D$58&lt;&gt;"")*($D$9:$D$58=D36)*(ROW($D$9:$D$58)&lt;ROW(D36)))+1)</f>
      </c>
    </row>
    <row r="37" spans="2:7" x14ac:dyDescent="0.25">
      <c r="B37" s="23"/>
      <c r="C37" s="24"/>
      <c r="D37" s="25"/>
      <c r="E37" s="24"/>
      <c r="F37" s="22">
        <f>IF(C37="","",SUMPRODUCT(($C$9:$C$58&lt;&gt;"")*($C$9:$C$58&lt;C37))+SUMPRODUCT(($C$9:$C$58&lt;&gt;"")*($C$9:$C$58=C37)*(ROW($C$9:$C$58)&lt;ROW(C37)))+1)</f>
      </c>
      <c r="G37" s="22">
        <f>IF(D37="","",SUMPRODUCT(($D$9:$D$58&lt;&gt;"")*($D$9:$D$58&gt;D37))+SUMPRODUCT(($D$9:$D$58&lt;&gt;"")*($D$9:$D$58=D37)*(ROW($D$9:$D$58)&lt;ROW(D37)))+1)</f>
      </c>
    </row>
    <row r="38" spans="2:7" x14ac:dyDescent="0.25">
      <c r="B38" s="23"/>
      <c r="C38" s="24"/>
      <c r="D38" s="25"/>
      <c r="E38" s="24"/>
      <c r="F38" s="22">
        <f>IF(C38="","",SUMPRODUCT(($C$9:$C$58&lt;&gt;"")*($C$9:$C$58&lt;C38))+SUMPRODUCT(($C$9:$C$58&lt;&gt;"")*($C$9:$C$58=C38)*(ROW($C$9:$C$58)&lt;ROW(C38)))+1)</f>
      </c>
      <c r="G38" s="22">
        <f>IF(D38="","",SUMPRODUCT(($D$9:$D$58&lt;&gt;"")*($D$9:$D$58&gt;D38))+SUMPRODUCT(($D$9:$D$58&lt;&gt;"")*($D$9:$D$58=D38)*(ROW($D$9:$D$58)&lt;ROW(D38)))+1)</f>
      </c>
    </row>
    <row r="39" spans="2:7" x14ac:dyDescent="0.25">
      <c r="B39" s="23"/>
      <c r="C39" s="24"/>
      <c r="D39" s="25"/>
      <c r="E39" s="24"/>
      <c r="F39" s="22">
        <f>IF(C39="","",SUMPRODUCT(($C$9:$C$58&lt;&gt;"")*($C$9:$C$58&lt;C39))+SUMPRODUCT(($C$9:$C$58&lt;&gt;"")*($C$9:$C$58=C39)*(ROW($C$9:$C$58)&lt;ROW(C39)))+1)</f>
      </c>
      <c r="G39" s="22">
        <f>IF(D39="","",SUMPRODUCT(($D$9:$D$58&lt;&gt;"")*($D$9:$D$58&gt;D39))+SUMPRODUCT(($D$9:$D$58&lt;&gt;"")*($D$9:$D$58=D39)*(ROW($D$9:$D$58)&lt;ROW(D39)))+1)</f>
      </c>
    </row>
    <row r="40" spans="2:7" x14ac:dyDescent="0.25">
      <c r="B40" s="23"/>
      <c r="C40" s="24"/>
      <c r="D40" s="25"/>
      <c r="E40" s="24"/>
      <c r="F40" s="22">
        <f>IF(C40="","",SUMPRODUCT(($C$9:$C$58&lt;&gt;"")*($C$9:$C$58&lt;C40))+SUMPRODUCT(($C$9:$C$58&lt;&gt;"")*($C$9:$C$58=C40)*(ROW($C$9:$C$58)&lt;ROW(C40)))+1)</f>
      </c>
      <c r="G40" s="22">
        <f>IF(D40="","",SUMPRODUCT(($D$9:$D$58&lt;&gt;"")*($D$9:$D$58&gt;D40))+SUMPRODUCT(($D$9:$D$58&lt;&gt;"")*($D$9:$D$58=D40)*(ROW($D$9:$D$58)&lt;ROW(D40)))+1)</f>
      </c>
    </row>
    <row r="41" spans="2:7" x14ac:dyDescent="0.25">
      <c r="B41" s="23"/>
      <c r="C41" s="24"/>
      <c r="D41" s="25"/>
      <c r="E41" s="24"/>
      <c r="F41" s="22">
        <f>IF(C41="","",SUMPRODUCT(($C$9:$C$58&lt;&gt;"")*($C$9:$C$58&lt;C41))+SUMPRODUCT(($C$9:$C$58&lt;&gt;"")*($C$9:$C$58=C41)*(ROW($C$9:$C$58)&lt;ROW(C41)))+1)</f>
      </c>
      <c r="G41" s="22">
        <f>IF(D41="","",SUMPRODUCT(($D$9:$D$58&lt;&gt;"")*($D$9:$D$58&gt;D41))+SUMPRODUCT(($D$9:$D$58&lt;&gt;"")*($D$9:$D$58=D41)*(ROW($D$9:$D$58)&lt;ROW(D41)))+1)</f>
      </c>
    </row>
    <row r="42" spans="2:7" x14ac:dyDescent="0.25">
      <c r="B42" s="23"/>
      <c r="C42" s="24"/>
      <c r="D42" s="25"/>
      <c r="E42" s="24"/>
      <c r="F42" s="22">
        <f>IF(C42="","",SUMPRODUCT(($C$9:$C$58&lt;&gt;"")*($C$9:$C$58&lt;C42))+SUMPRODUCT(($C$9:$C$58&lt;&gt;"")*($C$9:$C$58=C42)*(ROW($C$9:$C$58)&lt;ROW(C42)))+1)</f>
      </c>
      <c r="G42" s="22">
        <f>IF(D42="","",SUMPRODUCT(($D$9:$D$58&lt;&gt;"")*($D$9:$D$58&gt;D42))+SUMPRODUCT(($D$9:$D$58&lt;&gt;"")*($D$9:$D$58=D42)*(ROW($D$9:$D$58)&lt;ROW(D42)))+1)</f>
      </c>
    </row>
    <row r="43" spans="2:7" x14ac:dyDescent="0.25">
      <c r="B43" s="23"/>
      <c r="C43" s="24"/>
      <c r="D43" s="25"/>
      <c r="E43" s="24"/>
      <c r="F43" s="22">
        <f>IF(C43="","",SUMPRODUCT(($C$9:$C$58&lt;&gt;"")*($C$9:$C$58&lt;C43))+SUMPRODUCT(($C$9:$C$58&lt;&gt;"")*($C$9:$C$58=C43)*(ROW($C$9:$C$58)&lt;ROW(C43)))+1)</f>
      </c>
      <c r="G43" s="22">
        <f>IF(D43="","",SUMPRODUCT(($D$9:$D$58&lt;&gt;"")*($D$9:$D$58&gt;D43))+SUMPRODUCT(($D$9:$D$58&lt;&gt;"")*($D$9:$D$58=D43)*(ROW($D$9:$D$58)&lt;ROW(D43)))+1)</f>
      </c>
    </row>
    <row r="44" spans="2:7" x14ac:dyDescent="0.25">
      <c r="B44" s="23"/>
      <c r="C44" s="24"/>
      <c r="D44" s="25"/>
      <c r="E44" s="24"/>
      <c r="F44" s="22">
        <f>IF(C44="","",SUMPRODUCT(($C$9:$C$58&lt;&gt;"")*($C$9:$C$58&lt;C44))+SUMPRODUCT(($C$9:$C$58&lt;&gt;"")*($C$9:$C$58=C44)*(ROW($C$9:$C$58)&lt;ROW(C44)))+1)</f>
      </c>
      <c r="G44" s="22">
        <f>IF(D44="","",SUMPRODUCT(($D$9:$D$58&lt;&gt;"")*($D$9:$D$58&gt;D44))+SUMPRODUCT(($D$9:$D$58&lt;&gt;"")*($D$9:$D$58=D44)*(ROW($D$9:$D$58)&lt;ROW(D44)))+1)</f>
      </c>
    </row>
    <row r="45" spans="2:7" x14ac:dyDescent="0.25">
      <c r="B45" s="23"/>
      <c r="C45" s="24"/>
      <c r="D45" s="25"/>
      <c r="E45" s="24"/>
      <c r="F45" s="22">
        <f>IF(C45="","",SUMPRODUCT(($C$9:$C$58&lt;&gt;"")*($C$9:$C$58&lt;C45))+SUMPRODUCT(($C$9:$C$58&lt;&gt;"")*($C$9:$C$58=C45)*(ROW($C$9:$C$58)&lt;ROW(C45)))+1)</f>
      </c>
      <c r="G45" s="22">
        <f>IF(D45="","",SUMPRODUCT(($D$9:$D$58&lt;&gt;"")*($D$9:$D$58&gt;D45))+SUMPRODUCT(($D$9:$D$58&lt;&gt;"")*($D$9:$D$58=D45)*(ROW($D$9:$D$58)&lt;ROW(D45)))+1)</f>
      </c>
    </row>
    <row r="46" spans="2:7" x14ac:dyDescent="0.25">
      <c r="B46" s="23"/>
      <c r="C46" s="24"/>
      <c r="D46" s="25"/>
      <c r="E46" s="24"/>
      <c r="F46" s="22">
        <f>IF(C46="","",SUMPRODUCT(($C$9:$C$58&lt;&gt;"")*($C$9:$C$58&lt;C46))+SUMPRODUCT(($C$9:$C$58&lt;&gt;"")*($C$9:$C$58=C46)*(ROW($C$9:$C$58)&lt;ROW(C46)))+1)</f>
      </c>
      <c r="G46" s="22">
        <f>IF(D46="","",SUMPRODUCT(($D$9:$D$58&lt;&gt;"")*($D$9:$D$58&gt;D46))+SUMPRODUCT(($D$9:$D$58&lt;&gt;"")*($D$9:$D$58=D46)*(ROW($D$9:$D$58)&lt;ROW(D46)))+1)</f>
      </c>
    </row>
    <row r="47" spans="2:7" x14ac:dyDescent="0.25">
      <c r="B47" s="23"/>
      <c r="C47" s="24"/>
      <c r="D47" s="25"/>
      <c r="E47" s="24"/>
      <c r="F47" s="22">
        <f>IF(C47="","",SUMPRODUCT(($C$9:$C$58&lt;&gt;"")*($C$9:$C$58&lt;C47))+SUMPRODUCT(($C$9:$C$58&lt;&gt;"")*($C$9:$C$58=C47)*(ROW($C$9:$C$58)&lt;ROW(C47)))+1)</f>
      </c>
      <c r="G47" s="22">
        <f>IF(D47="","",SUMPRODUCT(($D$9:$D$58&lt;&gt;"")*($D$9:$D$58&gt;D47))+SUMPRODUCT(($D$9:$D$58&lt;&gt;"")*($D$9:$D$58=D47)*(ROW($D$9:$D$58)&lt;ROW(D47)))+1)</f>
      </c>
    </row>
    <row r="48" spans="2:7" x14ac:dyDescent="0.25">
      <c r="B48" s="23"/>
      <c r="C48" s="24"/>
      <c r="D48" s="25"/>
      <c r="E48" s="24"/>
      <c r="F48" s="22">
        <f>IF(C48="","",SUMPRODUCT(($C$9:$C$58&lt;&gt;"")*($C$9:$C$58&lt;C48))+SUMPRODUCT(($C$9:$C$58&lt;&gt;"")*($C$9:$C$58=C48)*(ROW($C$9:$C$58)&lt;ROW(C48)))+1)</f>
      </c>
      <c r="G48" s="22">
        <f>IF(D48="","",SUMPRODUCT(($D$9:$D$58&lt;&gt;"")*($D$9:$D$58&gt;D48))+SUMPRODUCT(($D$9:$D$58&lt;&gt;"")*($D$9:$D$58=D48)*(ROW($D$9:$D$58)&lt;ROW(D48)))+1)</f>
      </c>
    </row>
    <row r="49" spans="2:7" x14ac:dyDescent="0.25">
      <c r="B49" s="23"/>
      <c r="C49" s="24"/>
      <c r="D49" s="25"/>
      <c r="E49" s="24"/>
      <c r="F49" s="22">
        <f>IF(C49="","",SUMPRODUCT(($C$9:$C$58&lt;&gt;"")*($C$9:$C$58&lt;C49))+SUMPRODUCT(($C$9:$C$58&lt;&gt;"")*($C$9:$C$58=C49)*(ROW($C$9:$C$58)&lt;ROW(C49)))+1)</f>
      </c>
      <c r="G49" s="22">
        <f>IF(D49="","",SUMPRODUCT(($D$9:$D$58&lt;&gt;"")*($D$9:$D$58&gt;D49))+SUMPRODUCT(($D$9:$D$58&lt;&gt;"")*($D$9:$D$58=D49)*(ROW($D$9:$D$58)&lt;ROW(D49)))+1)</f>
      </c>
    </row>
    <row r="50" spans="2:7" x14ac:dyDescent="0.25">
      <c r="B50" s="23"/>
      <c r="C50" s="24"/>
      <c r="D50" s="25"/>
      <c r="E50" s="24"/>
      <c r="F50" s="22">
        <f>IF(C50="","",SUMPRODUCT(($C$9:$C$58&lt;&gt;"")*($C$9:$C$58&lt;C50))+SUMPRODUCT(($C$9:$C$58&lt;&gt;"")*($C$9:$C$58=C50)*(ROW($C$9:$C$58)&lt;ROW(C50)))+1)</f>
      </c>
      <c r="G50" s="22">
        <f>IF(D50="","",SUMPRODUCT(($D$9:$D$58&lt;&gt;"")*($D$9:$D$58&gt;D50))+SUMPRODUCT(($D$9:$D$58&lt;&gt;"")*($D$9:$D$58=D50)*(ROW($D$9:$D$58)&lt;ROW(D50)))+1)</f>
      </c>
    </row>
    <row r="51" spans="2:7" x14ac:dyDescent="0.25">
      <c r="B51" s="23"/>
      <c r="C51" s="24"/>
      <c r="D51" s="25"/>
      <c r="E51" s="24"/>
      <c r="F51" s="22">
        <f>IF(C51="","",SUMPRODUCT(($C$9:$C$58&lt;&gt;"")*($C$9:$C$58&lt;C51))+SUMPRODUCT(($C$9:$C$58&lt;&gt;"")*($C$9:$C$58=C51)*(ROW($C$9:$C$58)&lt;ROW(C51)))+1)</f>
      </c>
      <c r="G51" s="22">
        <f>IF(D51="","",SUMPRODUCT(($D$9:$D$58&lt;&gt;"")*($D$9:$D$58&gt;D51))+SUMPRODUCT(($D$9:$D$58&lt;&gt;"")*($D$9:$D$58=D51)*(ROW($D$9:$D$58)&lt;ROW(D51)))+1)</f>
      </c>
    </row>
    <row r="52" spans="2:7" x14ac:dyDescent="0.25">
      <c r="B52" s="23"/>
      <c r="C52" s="24"/>
      <c r="D52" s="25"/>
      <c r="E52" s="24"/>
      <c r="F52" s="22">
        <f>IF(C52="","",SUMPRODUCT(($C$9:$C$58&lt;&gt;"")*($C$9:$C$58&lt;C52))+SUMPRODUCT(($C$9:$C$58&lt;&gt;"")*($C$9:$C$58=C52)*(ROW($C$9:$C$58)&lt;ROW(C52)))+1)</f>
      </c>
      <c r="G52" s="22">
        <f>IF(D52="","",SUMPRODUCT(($D$9:$D$58&lt;&gt;"")*($D$9:$D$58&gt;D52))+SUMPRODUCT(($D$9:$D$58&lt;&gt;"")*($D$9:$D$58=D52)*(ROW($D$9:$D$58)&lt;ROW(D52)))+1)</f>
      </c>
    </row>
    <row r="53" spans="2:7" x14ac:dyDescent="0.25">
      <c r="B53" s="23"/>
      <c r="C53" s="24"/>
      <c r="D53" s="25"/>
      <c r="E53" s="24"/>
      <c r="F53" s="22">
        <f>IF(C53="","",SUMPRODUCT(($C$9:$C$58&lt;&gt;"")*($C$9:$C$58&lt;C53))+SUMPRODUCT(($C$9:$C$58&lt;&gt;"")*($C$9:$C$58=C53)*(ROW($C$9:$C$58)&lt;ROW(C53)))+1)</f>
      </c>
      <c r="G53" s="22">
        <f>IF(D53="","",SUMPRODUCT(($D$9:$D$58&lt;&gt;"")*($D$9:$D$58&gt;D53))+SUMPRODUCT(($D$9:$D$58&lt;&gt;"")*($D$9:$D$58=D53)*(ROW($D$9:$D$58)&lt;ROW(D53)))+1)</f>
      </c>
    </row>
    <row r="54" spans="2:7" x14ac:dyDescent="0.25">
      <c r="B54" s="23"/>
      <c r="C54" s="24"/>
      <c r="D54" s="25"/>
      <c r="E54" s="24"/>
      <c r="F54" s="22">
        <f>IF(C54="","",SUMPRODUCT(($C$9:$C$58&lt;&gt;"")*($C$9:$C$58&lt;C54))+SUMPRODUCT(($C$9:$C$58&lt;&gt;"")*($C$9:$C$58=C54)*(ROW($C$9:$C$58)&lt;ROW(C54)))+1)</f>
      </c>
      <c r="G54" s="22">
        <f>IF(D54="","",SUMPRODUCT(($D$9:$D$58&lt;&gt;"")*($D$9:$D$58&gt;D54))+SUMPRODUCT(($D$9:$D$58&lt;&gt;"")*($D$9:$D$58=D54)*(ROW($D$9:$D$58)&lt;ROW(D54)))+1)</f>
      </c>
    </row>
    <row r="55" spans="2:7" x14ac:dyDescent="0.25">
      <c r="B55" s="23"/>
      <c r="C55" s="24"/>
      <c r="D55" s="25"/>
      <c r="E55" s="24"/>
      <c r="F55" s="22">
        <f>IF(C55="","",SUMPRODUCT(($C$9:$C$58&lt;&gt;"")*($C$9:$C$58&lt;C55))+SUMPRODUCT(($C$9:$C$58&lt;&gt;"")*($C$9:$C$58=C55)*(ROW($C$9:$C$58)&lt;ROW(C55)))+1)</f>
      </c>
      <c r="G55" s="22">
        <f>IF(D55="","",SUMPRODUCT(($D$9:$D$58&lt;&gt;"")*($D$9:$D$58&gt;D55))+SUMPRODUCT(($D$9:$D$58&lt;&gt;"")*($D$9:$D$58=D55)*(ROW($D$9:$D$58)&lt;ROW(D55)))+1)</f>
      </c>
    </row>
    <row r="56" spans="2:7" x14ac:dyDescent="0.25">
      <c r="B56" s="23"/>
      <c r="C56" s="24"/>
      <c r="D56" s="25"/>
      <c r="E56" s="24"/>
      <c r="F56" s="22">
        <f>IF(C56="","",SUMPRODUCT(($C$9:$C$58&lt;&gt;"")*($C$9:$C$58&lt;C56))+SUMPRODUCT(($C$9:$C$58&lt;&gt;"")*($C$9:$C$58=C56)*(ROW($C$9:$C$58)&lt;ROW(C56)))+1)</f>
      </c>
      <c r="G56" s="22">
        <f>IF(D56="","",SUMPRODUCT(($D$9:$D$58&lt;&gt;"")*($D$9:$D$58&gt;D56))+SUMPRODUCT(($D$9:$D$58&lt;&gt;"")*($D$9:$D$58=D56)*(ROW($D$9:$D$58)&lt;ROW(D56)))+1)</f>
      </c>
    </row>
    <row r="57" spans="2:7" x14ac:dyDescent="0.25">
      <c r="B57" s="23"/>
      <c r="C57" s="24"/>
      <c r="D57" s="25"/>
      <c r="E57" s="24"/>
      <c r="F57" s="22">
        <f>IF(C57="","",SUMPRODUCT(($C$9:$C$58&lt;&gt;"")*($C$9:$C$58&lt;C57))+SUMPRODUCT(($C$9:$C$58&lt;&gt;"")*($C$9:$C$58=C57)*(ROW($C$9:$C$58)&lt;ROW(C57)))+1)</f>
      </c>
      <c r="G57" s="22">
        <f>IF(D57="","",SUMPRODUCT(($D$9:$D$58&lt;&gt;"")*($D$9:$D$58&gt;D57))+SUMPRODUCT(($D$9:$D$58&lt;&gt;"")*($D$9:$D$58=D57)*(ROW($D$9:$D$58)&lt;ROW(D57)))+1)</f>
      </c>
    </row>
    <row r="58" spans="2:7" x14ac:dyDescent="0.25">
      <c r="B58" s="23"/>
      <c r="C58" s="24"/>
      <c r="D58" s="25"/>
      <c r="E58" s="24"/>
      <c r="F58" s="22">
        <f>IF(C58="","",SUMPRODUCT(($C$9:$C$58&lt;&gt;"")*($C$9:$C$58&lt;C58))+SUMPRODUCT(($C$9:$C$58&lt;&gt;"")*($C$9:$C$58=C58)*(ROW($C$9:$C$58)&lt;ROW(C58)))+1)</f>
      </c>
      <c r="G58" s="22">
        <f>IF(D58="","",SUMPRODUCT(($D$9:$D$58&lt;&gt;"")*($D$9:$D$58&gt;D58))+SUMPRODUCT(($D$9:$D$58&lt;&gt;"")*($D$9:$D$58=D58)*(ROW($D$9:$D$58)&lt;ROW(D58)))+1)</f>
      </c>
    </row>
    <row r="60" ht="18" customHeight="1" spans="1:7" x14ac:dyDescent="0.25">
      <c r="A60" s="13" t="s">
        <v>13</v>
      </c>
      <c r="B60" s="13"/>
      <c r="C60" s="13"/>
      <c r="D60" s="13"/>
      <c r="E60" s="13"/>
      <c r="F60" s="13"/>
      <c r="G60" s="13"/>
    </row>
  </sheetData>
  <mergeCells count="3">
    <mergeCell ref="B4:D4"/>
    <mergeCell ref="B5:D5"/>
    <mergeCell ref="A60:G60"/>
  </mergeCells>
  <pageMargins left="0.7" right="0.7" top="0.75" bottom="0.75" header="0.3" footer="0.3"/>
  <pageSetup orientation="portrait" horizontalDpi="4294967295" verticalDpi="4294967295" scale="100" fitToWidth="1" fitToHeight="1"/>
  <headerFooter>
    <oddFooter>&amp;C&amp;"Calibri"&amp;8Desenvolvido por merakiorganiza.com</oddFooter>
  </headerFooter>
  <drawing r:id="rId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46666"/>
  </sheetPr>
  <dimension ref="A1:C18"/>
  <sheetViews>
    <sheetView workbookViewId="0" showGridLines="0"/>
  </sheetViews>
  <sheetFormatPr defaultRowHeight="15" outlineLevelRow="0" outlineLevelCol="0" x14ac:dyDescent="55"/>
  <cols>
    <col min="1" max="1" width="2" customWidth="1"/>
    <col min="2" max="2" width="90" customWidth="1"/>
  </cols>
  <sheetData>
    <row r="1" ht="46" customHeight="1" spans="1:3" x14ac:dyDescent="0.25">
      <c r="A1" s="1"/>
      <c r="B1" s="2" t="s">
        <v>27</v>
      </c>
      <c r="C1" s="1"/>
    </row>
    <row r="2" ht="20" customHeight="1" spans="1:3" x14ac:dyDescent="0.25">
      <c r="A2" s="1"/>
      <c r="B2" s="3" t="s">
        <v>28</v>
      </c>
      <c r="C2" s="1"/>
    </row>
    <row r="4" spans="2:2" x14ac:dyDescent="0.25">
      <c r="B4" s="26" t="s">
        <v>2</v>
      </c>
    </row>
    <row r="5" spans="2:2" x14ac:dyDescent="0.25">
      <c r="B5" s="27" t="s">
        <v>29</v>
      </c>
    </row>
    <row r="6" spans="2:2" x14ac:dyDescent="0.25">
      <c r="B6" s="28" t="s">
        <v>30</v>
      </c>
    </row>
    <row r="7" spans="2:2" x14ac:dyDescent="0.25">
      <c r="B7" s="26" t="s">
        <v>2</v>
      </c>
    </row>
    <row r="8" spans="2:2" x14ac:dyDescent="0.25">
      <c r="B8" s="29" t="s">
        <v>31</v>
      </c>
    </row>
    <row r="9" spans="2:2" x14ac:dyDescent="0.25">
      <c r="B9" s="30" t="s">
        <v>32</v>
      </c>
    </row>
    <row r="10" spans="2:2" x14ac:dyDescent="0.25">
      <c r="B10" s="30" t="s">
        <v>33</v>
      </c>
    </row>
    <row r="11" spans="2:2" x14ac:dyDescent="0.25">
      <c r="B11" s="30" t="s">
        <v>34</v>
      </c>
    </row>
    <row r="12" spans="2:2" x14ac:dyDescent="0.25">
      <c r="B12" s="26" t="s">
        <v>2</v>
      </c>
    </row>
    <row r="13" ht="28" customHeight="1" spans="2:2" x14ac:dyDescent="0.25">
      <c r="B13" s="31" t="s">
        <v>35</v>
      </c>
    </row>
    <row r="15" spans="2:2" x14ac:dyDescent="0.25">
      <c r="B15" s="32" t="s">
        <v>36</v>
      </c>
    </row>
    <row r="18" ht="18" customHeight="1" spans="1:3" x14ac:dyDescent="0.25">
      <c r="A18" s="13" t="s">
        <v>13</v>
      </c>
      <c r="B18" s="13"/>
      <c r="C18" s="13"/>
    </row>
  </sheetData>
  <mergeCells count="1">
    <mergeCell ref="A18:C18"/>
  </mergeCells>
  <hyperlinks>
    <hyperlink ref="B13" r:id="rId1" tooltip="Abrir o Meraki Organiza"/>
    <hyperlink ref="B15" r:id="rId2"/>
  </hyperlinks>
  <pageMargins left="0.7" right="0.7" top="0.75" bottom="0.75" header="0.3" footer="0.3"/>
  <pageSetup orientation="portrait" horizontalDpi="4294967295" verticalDpi="4294967295" scale="100" fitToWidth="1" fitToHeight="1"/>
  <headerFooter>
    <oddFooter>&amp;C&amp;"Calibri"&amp;8Desenvolvido por merakiorganiza.com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Comece aqui</vt:lpstr>
      <vt:lpstr>Minhas dívidas</vt:lpstr>
      <vt:lpstr>Sobre o Meraki</vt:lpstr>
    </vt:vector>
  </TitlesOfParts>
  <Company>Meraki Organiza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Meraki Organiza</dc:creator>
  <dc:title/>
  <dc:subject/>
  <dc:description/>
  <cp:keywords/>
  <cp:category/>
  <cp:lastModifiedBy>Meraki Organiza</cp:lastModifiedBy>
  <dcterms:created xsi:type="dcterms:W3CDTF">2026-06-25T12:00:00Z</dcterms:created>
  <dcterms:modified xsi:type="dcterms:W3CDTF">2026-06-25T12:00:00Z</dcterms:modified>
</cp:coreProperties>
</file>